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\\IN-PSYC-Virtual.ads.iu.edu\users$\nealtiff\Desktop\"/>
    </mc:Choice>
  </mc:AlternateContent>
  <xr:revisionPtr revIDLastSave="0" documentId="13_ncr:1_{91AB1953-76CA-4FAC-853F-B5F22F8B64E3}" xr6:coauthVersionLast="36" xr6:coauthVersionMax="36" xr10:uidLastSave="{00000000-0000-0000-0000-000000000000}"/>
  <bookViews>
    <workbookView xWindow="0" yWindow="0" windowWidth="19200" windowHeight="11595" tabRatio="876" firstSheet="3" activeTab="16" xr2:uid="{00000000-000D-0000-FFFF-FFFF00000000}"/>
  </bookViews>
  <sheets>
    <sheet name="Key" sheetId="4" r:id="rId1"/>
    <sheet name="Overall Data" sheetId="3" r:id="rId2"/>
    <sheet name="Overall Graph" sheetId="5" r:id="rId3"/>
    <sheet name="PS" sheetId="6" r:id="rId4"/>
    <sheet name="PS Graph" sheetId="13" r:id="rId5"/>
    <sheet name="VS" sheetId="7" r:id="rId6"/>
    <sheet name="VS Graph" sheetId="14" r:id="rId7"/>
    <sheet name="SCH" sheetId="8" r:id="rId8"/>
    <sheet name="SCH Graph" sheetId="15" r:id="rId9"/>
    <sheet name="CHO" sheetId="9" r:id="rId10"/>
    <sheet name="CHO Graph" sheetId="16" r:id="rId11"/>
    <sheet name="PRO" sheetId="10" r:id="rId12"/>
    <sheet name="PRO Graph" sheetId="17" r:id="rId13"/>
    <sheet name="BR" sheetId="11" r:id="rId14"/>
    <sheet name="BR Graph" sheetId="18" r:id="rId15"/>
    <sheet name="BPS" sheetId="12" r:id="rId16"/>
    <sheet name="BPS Graph" sheetId="19" r:id="rId17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2" l="1"/>
  <c r="C4" i="12"/>
  <c r="D4" i="12"/>
  <c r="E4" i="12"/>
  <c r="F4" i="12"/>
  <c r="G4" i="12"/>
  <c r="H4" i="12"/>
  <c r="I4" i="12"/>
  <c r="J4" i="12"/>
  <c r="K4" i="12"/>
  <c r="L4" i="12"/>
  <c r="B5" i="12"/>
  <c r="C5" i="12"/>
  <c r="D5" i="12"/>
  <c r="E5" i="12"/>
  <c r="F5" i="12"/>
  <c r="G5" i="12"/>
  <c r="H5" i="12"/>
  <c r="I5" i="12"/>
  <c r="J5" i="12"/>
  <c r="K5" i="12"/>
  <c r="L5" i="12"/>
  <c r="B6" i="12"/>
  <c r="C6" i="12"/>
  <c r="D6" i="12"/>
  <c r="E6" i="12"/>
  <c r="F6" i="12"/>
  <c r="G6" i="12"/>
  <c r="H6" i="12"/>
  <c r="I6" i="12"/>
  <c r="J6" i="12"/>
  <c r="K6" i="12"/>
  <c r="L6" i="12"/>
  <c r="B7" i="12"/>
  <c r="C7" i="12"/>
  <c r="D7" i="12"/>
  <c r="E7" i="12"/>
  <c r="F7" i="12"/>
  <c r="G7" i="12"/>
  <c r="H7" i="12"/>
  <c r="I7" i="12"/>
  <c r="J7" i="12"/>
  <c r="K7" i="12"/>
  <c r="L7" i="12"/>
  <c r="B8" i="12"/>
  <c r="C8" i="12"/>
  <c r="D8" i="12"/>
  <c r="E8" i="12"/>
  <c r="F8" i="12"/>
  <c r="G8" i="12"/>
  <c r="H8" i="12"/>
  <c r="I8" i="12"/>
  <c r="J8" i="12"/>
  <c r="K8" i="12"/>
  <c r="L8" i="12"/>
  <c r="B9" i="12"/>
  <c r="C9" i="12"/>
  <c r="D9" i="12"/>
  <c r="E9" i="12"/>
  <c r="F9" i="12"/>
  <c r="G9" i="12"/>
  <c r="H9" i="12"/>
  <c r="I9" i="12"/>
  <c r="J9" i="12"/>
  <c r="K9" i="12"/>
  <c r="L9" i="12"/>
  <c r="B10" i="12"/>
  <c r="C10" i="12"/>
  <c r="D10" i="12"/>
  <c r="E10" i="12"/>
  <c r="F10" i="12"/>
  <c r="G10" i="12"/>
  <c r="H10" i="12"/>
  <c r="I10" i="12"/>
  <c r="J10" i="12"/>
  <c r="K10" i="12"/>
  <c r="L10" i="12"/>
  <c r="B11" i="12"/>
  <c r="C11" i="12"/>
  <c r="D11" i="12"/>
  <c r="E11" i="12"/>
  <c r="F11" i="12"/>
  <c r="G11" i="12"/>
  <c r="H11" i="12"/>
  <c r="I11" i="12"/>
  <c r="J11" i="12"/>
  <c r="K11" i="12"/>
  <c r="L11" i="12"/>
  <c r="B12" i="12"/>
  <c r="C12" i="12"/>
  <c r="D12" i="12"/>
  <c r="E12" i="12"/>
  <c r="F12" i="12"/>
  <c r="G12" i="12"/>
  <c r="H12" i="12"/>
  <c r="I12" i="12"/>
  <c r="J12" i="12"/>
  <c r="K12" i="12"/>
  <c r="L12" i="12"/>
  <c r="C3" i="12"/>
  <c r="D3" i="12"/>
  <c r="E3" i="12"/>
  <c r="F3" i="12"/>
  <c r="G3" i="12"/>
  <c r="H3" i="12"/>
  <c r="I3" i="12"/>
  <c r="J3" i="12"/>
  <c r="K3" i="12"/>
  <c r="L3" i="12"/>
  <c r="B3" i="12"/>
  <c r="B4" i="11"/>
  <c r="C4" i="11"/>
  <c r="D4" i="11"/>
  <c r="E4" i="11"/>
  <c r="F4" i="11"/>
  <c r="G4" i="11"/>
  <c r="H4" i="11"/>
  <c r="I4" i="11"/>
  <c r="B5" i="11"/>
  <c r="C5" i="11"/>
  <c r="D5" i="11"/>
  <c r="E5" i="11"/>
  <c r="F5" i="11"/>
  <c r="G5" i="11"/>
  <c r="H5" i="11"/>
  <c r="I5" i="11"/>
  <c r="B6" i="11"/>
  <c r="C6" i="11"/>
  <c r="D6" i="11"/>
  <c r="E6" i="11"/>
  <c r="F6" i="11"/>
  <c r="G6" i="11"/>
  <c r="H6" i="11"/>
  <c r="I6" i="11"/>
  <c r="B7" i="11"/>
  <c r="C7" i="11"/>
  <c r="D7" i="11"/>
  <c r="E7" i="11"/>
  <c r="F7" i="11"/>
  <c r="G7" i="11"/>
  <c r="H7" i="11"/>
  <c r="I7" i="11"/>
  <c r="B8" i="11"/>
  <c r="C8" i="11"/>
  <c r="D8" i="11"/>
  <c r="E8" i="11"/>
  <c r="F8" i="11"/>
  <c r="G8" i="11"/>
  <c r="H8" i="11"/>
  <c r="I8" i="11"/>
  <c r="B9" i="11"/>
  <c r="C9" i="11"/>
  <c r="D9" i="11"/>
  <c r="E9" i="11"/>
  <c r="F9" i="11"/>
  <c r="G9" i="11"/>
  <c r="H9" i="11"/>
  <c r="I9" i="11"/>
  <c r="B10" i="11"/>
  <c r="C10" i="11"/>
  <c r="D10" i="11"/>
  <c r="E10" i="11"/>
  <c r="F10" i="11"/>
  <c r="G10" i="11"/>
  <c r="H10" i="11"/>
  <c r="I10" i="11"/>
  <c r="B11" i="11"/>
  <c r="C11" i="11"/>
  <c r="D11" i="11"/>
  <c r="E11" i="11"/>
  <c r="F11" i="11"/>
  <c r="G11" i="11"/>
  <c r="H11" i="11"/>
  <c r="I11" i="11"/>
  <c r="B12" i="11"/>
  <c r="C12" i="11"/>
  <c r="D12" i="11"/>
  <c r="E12" i="11"/>
  <c r="F12" i="11"/>
  <c r="G12" i="11"/>
  <c r="H12" i="11"/>
  <c r="I12" i="11"/>
  <c r="C3" i="11"/>
  <c r="D3" i="11"/>
  <c r="E3" i="11"/>
  <c r="F3" i="11"/>
  <c r="G3" i="11"/>
  <c r="H3" i="11"/>
  <c r="I3" i="11"/>
  <c r="B3" i="11"/>
  <c r="B4" i="10"/>
  <c r="C4" i="10"/>
  <c r="D4" i="10"/>
  <c r="E4" i="10"/>
  <c r="F4" i="10"/>
  <c r="G4" i="10"/>
  <c r="H4" i="10"/>
  <c r="I4" i="10"/>
  <c r="J4" i="10"/>
  <c r="K4" i="10"/>
  <c r="B5" i="10"/>
  <c r="C5" i="10"/>
  <c r="D5" i="10"/>
  <c r="E5" i="10"/>
  <c r="F5" i="10"/>
  <c r="G5" i="10"/>
  <c r="H5" i="10"/>
  <c r="I5" i="10"/>
  <c r="J5" i="10"/>
  <c r="K5" i="10"/>
  <c r="B6" i="10"/>
  <c r="C6" i="10"/>
  <c r="D6" i="10"/>
  <c r="E6" i="10"/>
  <c r="F6" i="10"/>
  <c r="G6" i="10"/>
  <c r="H6" i="10"/>
  <c r="I6" i="10"/>
  <c r="J6" i="10"/>
  <c r="K6" i="10"/>
  <c r="B7" i="10"/>
  <c r="C7" i="10"/>
  <c r="D7" i="10"/>
  <c r="E7" i="10"/>
  <c r="F7" i="10"/>
  <c r="G7" i="10"/>
  <c r="H7" i="10"/>
  <c r="I7" i="10"/>
  <c r="J7" i="10"/>
  <c r="K7" i="10"/>
  <c r="B8" i="10"/>
  <c r="C8" i="10"/>
  <c r="D8" i="10"/>
  <c r="E8" i="10"/>
  <c r="F8" i="10"/>
  <c r="G8" i="10"/>
  <c r="H8" i="10"/>
  <c r="I8" i="10"/>
  <c r="J8" i="10"/>
  <c r="K8" i="10"/>
  <c r="B9" i="10"/>
  <c r="C9" i="10"/>
  <c r="D9" i="10"/>
  <c r="E9" i="10"/>
  <c r="F9" i="10"/>
  <c r="G9" i="10"/>
  <c r="H9" i="10"/>
  <c r="I9" i="10"/>
  <c r="J9" i="10"/>
  <c r="K9" i="10"/>
  <c r="B10" i="10"/>
  <c r="C10" i="10"/>
  <c r="D10" i="10"/>
  <c r="E10" i="10"/>
  <c r="F10" i="10"/>
  <c r="G10" i="10"/>
  <c r="H10" i="10"/>
  <c r="I10" i="10"/>
  <c r="J10" i="10"/>
  <c r="K10" i="10"/>
  <c r="B11" i="10"/>
  <c r="C11" i="10"/>
  <c r="D11" i="10"/>
  <c r="E11" i="10"/>
  <c r="F11" i="10"/>
  <c r="G11" i="10"/>
  <c r="H11" i="10"/>
  <c r="I11" i="10"/>
  <c r="J11" i="10"/>
  <c r="K11" i="10"/>
  <c r="B12" i="10"/>
  <c r="C12" i="10"/>
  <c r="D12" i="10"/>
  <c r="E12" i="10"/>
  <c r="F12" i="10"/>
  <c r="G12" i="10"/>
  <c r="H12" i="10"/>
  <c r="I12" i="10"/>
  <c r="J12" i="10"/>
  <c r="K12" i="10"/>
  <c r="C3" i="10"/>
  <c r="D3" i="10"/>
  <c r="E3" i="10"/>
  <c r="F3" i="10"/>
  <c r="G3" i="10"/>
  <c r="H3" i="10"/>
  <c r="I3" i="10"/>
  <c r="J3" i="10"/>
  <c r="K3" i="10"/>
  <c r="B3" i="10"/>
  <c r="A12" i="12"/>
  <c r="A11" i="12"/>
  <c r="A10" i="12"/>
  <c r="A9" i="12"/>
  <c r="A8" i="12"/>
  <c r="A7" i="12"/>
  <c r="A6" i="12"/>
  <c r="A5" i="12"/>
  <c r="A4" i="12"/>
  <c r="A3" i="12"/>
  <c r="A12" i="11"/>
  <c r="A11" i="11"/>
  <c r="A10" i="11"/>
  <c r="A9" i="11"/>
  <c r="A8" i="11"/>
  <c r="A7" i="11"/>
  <c r="A6" i="11"/>
  <c r="A5" i="11"/>
  <c r="A4" i="11"/>
  <c r="A3" i="11"/>
  <c r="A12" i="10"/>
  <c r="A11" i="10"/>
  <c r="A10" i="10"/>
  <c r="A9" i="10"/>
  <c r="A8" i="10"/>
  <c r="A7" i="10"/>
  <c r="A6" i="10"/>
  <c r="A5" i="10"/>
  <c r="A4" i="10"/>
  <c r="A3" i="10"/>
  <c r="B4" i="9"/>
  <c r="C4" i="9"/>
  <c r="D4" i="9"/>
  <c r="E4" i="9"/>
  <c r="F4" i="9"/>
  <c r="G4" i="9"/>
  <c r="H4" i="9"/>
  <c r="I4" i="9"/>
  <c r="J4" i="9"/>
  <c r="K4" i="9"/>
  <c r="L4" i="9"/>
  <c r="M4" i="9"/>
  <c r="B5" i="9"/>
  <c r="C5" i="9"/>
  <c r="D5" i="9"/>
  <c r="E5" i="9"/>
  <c r="F5" i="9"/>
  <c r="G5" i="9"/>
  <c r="H5" i="9"/>
  <c r="I5" i="9"/>
  <c r="J5" i="9"/>
  <c r="K5" i="9"/>
  <c r="L5" i="9"/>
  <c r="M5" i="9"/>
  <c r="B6" i="9"/>
  <c r="C6" i="9"/>
  <c r="D6" i="9"/>
  <c r="E6" i="9"/>
  <c r="F6" i="9"/>
  <c r="G6" i="9"/>
  <c r="H6" i="9"/>
  <c r="I6" i="9"/>
  <c r="J6" i="9"/>
  <c r="K6" i="9"/>
  <c r="L6" i="9"/>
  <c r="M6" i="9"/>
  <c r="B7" i="9"/>
  <c r="C7" i="9"/>
  <c r="D7" i="9"/>
  <c r="E7" i="9"/>
  <c r="F7" i="9"/>
  <c r="G7" i="9"/>
  <c r="H7" i="9"/>
  <c r="I7" i="9"/>
  <c r="J7" i="9"/>
  <c r="K7" i="9"/>
  <c r="L7" i="9"/>
  <c r="M7" i="9"/>
  <c r="B8" i="9"/>
  <c r="C8" i="9"/>
  <c r="D8" i="9"/>
  <c r="E8" i="9"/>
  <c r="F8" i="9"/>
  <c r="G8" i="9"/>
  <c r="H8" i="9"/>
  <c r="I8" i="9"/>
  <c r="J8" i="9"/>
  <c r="K8" i="9"/>
  <c r="L8" i="9"/>
  <c r="M8" i="9"/>
  <c r="B9" i="9"/>
  <c r="C9" i="9"/>
  <c r="D9" i="9"/>
  <c r="E9" i="9"/>
  <c r="F9" i="9"/>
  <c r="G9" i="9"/>
  <c r="H9" i="9"/>
  <c r="I9" i="9"/>
  <c r="J9" i="9"/>
  <c r="K9" i="9"/>
  <c r="L9" i="9"/>
  <c r="M9" i="9"/>
  <c r="B10" i="9"/>
  <c r="C10" i="9"/>
  <c r="D10" i="9"/>
  <c r="E10" i="9"/>
  <c r="F10" i="9"/>
  <c r="G10" i="9"/>
  <c r="H10" i="9"/>
  <c r="I10" i="9"/>
  <c r="J10" i="9"/>
  <c r="K10" i="9"/>
  <c r="L10" i="9"/>
  <c r="M10" i="9"/>
  <c r="B11" i="9"/>
  <c r="C11" i="9"/>
  <c r="D11" i="9"/>
  <c r="E11" i="9"/>
  <c r="F11" i="9"/>
  <c r="G11" i="9"/>
  <c r="H11" i="9"/>
  <c r="I11" i="9"/>
  <c r="J11" i="9"/>
  <c r="K11" i="9"/>
  <c r="L11" i="9"/>
  <c r="M11" i="9"/>
  <c r="B12" i="9"/>
  <c r="C12" i="9"/>
  <c r="D12" i="9"/>
  <c r="E12" i="9"/>
  <c r="F12" i="9"/>
  <c r="G12" i="9"/>
  <c r="H12" i="9"/>
  <c r="I12" i="9"/>
  <c r="J12" i="9"/>
  <c r="K12" i="9"/>
  <c r="L12" i="9"/>
  <c r="M12" i="9"/>
  <c r="C3" i="9"/>
  <c r="D3" i="9"/>
  <c r="E3" i="9"/>
  <c r="F3" i="9"/>
  <c r="G3" i="9"/>
  <c r="H3" i="9"/>
  <c r="I3" i="9"/>
  <c r="J3" i="9"/>
  <c r="K3" i="9"/>
  <c r="L3" i="9"/>
  <c r="M3" i="9"/>
  <c r="B3" i="9"/>
  <c r="A12" i="9"/>
  <c r="A11" i="9"/>
  <c r="A10" i="9"/>
  <c r="A9" i="9"/>
  <c r="A8" i="9"/>
  <c r="A7" i="9"/>
  <c r="A6" i="9"/>
  <c r="A5" i="9"/>
  <c r="A4" i="9"/>
  <c r="A3" i="9"/>
  <c r="B4" i="8"/>
  <c r="C4" i="8"/>
  <c r="D4" i="8"/>
  <c r="E4" i="8"/>
  <c r="F4" i="8"/>
  <c r="G4" i="8"/>
  <c r="H4" i="8"/>
  <c r="I4" i="8"/>
  <c r="J4" i="8"/>
  <c r="K4" i="8"/>
  <c r="L4" i="8"/>
  <c r="M4" i="8"/>
  <c r="B5" i="8"/>
  <c r="C5" i="8"/>
  <c r="D5" i="8"/>
  <c r="E5" i="8"/>
  <c r="F5" i="8"/>
  <c r="G5" i="8"/>
  <c r="H5" i="8"/>
  <c r="I5" i="8"/>
  <c r="J5" i="8"/>
  <c r="K5" i="8"/>
  <c r="L5" i="8"/>
  <c r="M5" i="8"/>
  <c r="B6" i="8"/>
  <c r="C6" i="8"/>
  <c r="D6" i="8"/>
  <c r="E6" i="8"/>
  <c r="F6" i="8"/>
  <c r="G6" i="8"/>
  <c r="H6" i="8"/>
  <c r="I6" i="8"/>
  <c r="J6" i="8"/>
  <c r="K6" i="8"/>
  <c r="L6" i="8"/>
  <c r="M6" i="8"/>
  <c r="B7" i="8"/>
  <c r="C7" i="8"/>
  <c r="D7" i="8"/>
  <c r="E7" i="8"/>
  <c r="F7" i="8"/>
  <c r="G7" i="8"/>
  <c r="H7" i="8"/>
  <c r="I7" i="8"/>
  <c r="J7" i="8"/>
  <c r="K7" i="8"/>
  <c r="L7" i="8"/>
  <c r="M7" i="8"/>
  <c r="B8" i="8"/>
  <c r="C8" i="8"/>
  <c r="D8" i="8"/>
  <c r="E8" i="8"/>
  <c r="F8" i="8"/>
  <c r="G8" i="8"/>
  <c r="H8" i="8"/>
  <c r="I8" i="8"/>
  <c r="J8" i="8"/>
  <c r="K8" i="8"/>
  <c r="L8" i="8"/>
  <c r="M8" i="8"/>
  <c r="B9" i="8"/>
  <c r="C9" i="8"/>
  <c r="D9" i="8"/>
  <c r="E9" i="8"/>
  <c r="F9" i="8"/>
  <c r="G9" i="8"/>
  <c r="H9" i="8"/>
  <c r="I9" i="8"/>
  <c r="J9" i="8"/>
  <c r="K9" i="8"/>
  <c r="L9" i="8"/>
  <c r="M9" i="8"/>
  <c r="B10" i="8"/>
  <c r="C10" i="8"/>
  <c r="D10" i="8"/>
  <c r="E10" i="8"/>
  <c r="F10" i="8"/>
  <c r="G10" i="8"/>
  <c r="H10" i="8"/>
  <c r="I10" i="8"/>
  <c r="J10" i="8"/>
  <c r="K10" i="8"/>
  <c r="L10" i="8"/>
  <c r="M10" i="8"/>
  <c r="B11" i="8"/>
  <c r="C11" i="8"/>
  <c r="D11" i="8"/>
  <c r="E11" i="8"/>
  <c r="F11" i="8"/>
  <c r="G11" i="8"/>
  <c r="H11" i="8"/>
  <c r="I11" i="8"/>
  <c r="J11" i="8"/>
  <c r="K11" i="8"/>
  <c r="L11" i="8"/>
  <c r="M11" i="8"/>
  <c r="B12" i="8"/>
  <c r="C12" i="8"/>
  <c r="D12" i="8"/>
  <c r="E12" i="8"/>
  <c r="F12" i="8"/>
  <c r="G12" i="8"/>
  <c r="H12" i="8"/>
  <c r="I12" i="8"/>
  <c r="J12" i="8"/>
  <c r="K12" i="8"/>
  <c r="L12" i="8"/>
  <c r="M12" i="8"/>
  <c r="C3" i="8"/>
  <c r="D3" i="8"/>
  <c r="E3" i="8"/>
  <c r="F3" i="8"/>
  <c r="G3" i="8"/>
  <c r="H3" i="8"/>
  <c r="I3" i="8"/>
  <c r="J3" i="8"/>
  <c r="K3" i="8"/>
  <c r="L3" i="8"/>
  <c r="M3" i="8"/>
  <c r="B3" i="8"/>
  <c r="A12" i="8"/>
  <c r="A11" i="8"/>
  <c r="A10" i="8"/>
  <c r="A9" i="8"/>
  <c r="A8" i="8"/>
  <c r="A7" i="8"/>
  <c r="A6" i="8"/>
  <c r="A5" i="8"/>
  <c r="A4" i="8"/>
  <c r="A3" i="8"/>
  <c r="H4" i="7"/>
  <c r="I4" i="7"/>
  <c r="J4" i="7"/>
  <c r="H5" i="7"/>
  <c r="I5" i="7"/>
  <c r="J5" i="7"/>
  <c r="H6" i="7"/>
  <c r="I6" i="7"/>
  <c r="J6" i="7"/>
  <c r="H7" i="7"/>
  <c r="I7" i="7"/>
  <c r="J7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I3" i="7"/>
  <c r="J3" i="7"/>
  <c r="H3" i="7"/>
  <c r="K4" i="6"/>
  <c r="L4" i="6"/>
  <c r="M4" i="6"/>
  <c r="K5" i="6"/>
  <c r="L5" i="6"/>
  <c r="M5" i="6"/>
  <c r="K6" i="6"/>
  <c r="L6" i="6"/>
  <c r="M6" i="6"/>
  <c r="K7" i="6"/>
  <c r="L7" i="6"/>
  <c r="M7" i="6"/>
  <c r="K8" i="6"/>
  <c r="L8" i="6"/>
  <c r="M8" i="6"/>
  <c r="K9" i="6"/>
  <c r="L9" i="6"/>
  <c r="M9" i="6"/>
  <c r="K10" i="6"/>
  <c r="L10" i="6"/>
  <c r="M10" i="6"/>
  <c r="K11" i="6"/>
  <c r="L11" i="6"/>
  <c r="M11" i="6"/>
  <c r="K12" i="6"/>
  <c r="L12" i="6"/>
  <c r="M12" i="6"/>
  <c r="M3" i="6"/>
  <c r="L3" i="6"/>
  <c r="K3" i="6"/>
  <c r="B4" i="7"/>
  <c r="C4" i="7"/>
  <c r="D4" i="7"/>
  <c r="E4" i="7"/>
  <c r="F4" i="7"/>
  <c r="G4" i="7"/>
  <c r="B5" i="7"/>
  <c r="C5" i="7"/>
  <c r="D5" i="7"/>
  <c r="E5" i="7"/>
  <c r="F5" i="7"/>
  <c r="G5" i="7"/>
  <c r="B6" i="7"/>
  <c r="C6" i="7"/>
  <c r="D6" i="7"/>
  <c r="E6" i="7"/>
  <c r="F6" i="7"/>
  <c r="G6" i="7"/>
  <c r="B7" i="7"/>
  <c r="C7" i="7"/>
  <c r="D7" i="7"/>
  <c r="E7" i="7"/>
  <c r="F7" i="7"/>
  <c r="G7" i="7"/>
  <c r="B8" i="7"/>
  <c r="C8" i="7"/>
  <c r="D8" i="7"/>
  <c r="E8" i="7"/>
  <c r="F8" i="7"/>
  <c r="G8" i="7"/>
  <c r="B9" i="7"/>
  <c r="C9" i="7"/>
  <c r="D9" i="7"/>
  <c r="E9" i="7"/>
  <c r="F9" i="7"/>
  <c r="G9" i="7"/>
  <c r="B10" i="7"/>
  <c r="C10" i="7"/>
  <c r="D10" i="7"/>
  <c r="E10" i="7"/>
  <c r="F10" i="7"/>
  <c r="G10" i="7"/>
  <c r="B11" i="7"/>
  <c r="C11" i="7"/>
  <c r="D11" i="7"/>
  <c r="E11" i="7"/>
  <c r="F11" i="7"/>
  <c r="G11" i="7"/>
  <c r="B12" i="7"/>
  <c r="C12" i="7"/>
  <c r="D12" i="7"/>
  <c r="E12" i="7"/>
  <c r="F12" i="7"/>
  <c r="G12" i="7"/>
  <c r="C3" i="7"/>
  <c r="D3" i="7"/>
  <c r="E3" i="7"/>
  <c r="F3" i="7"/>
  <c r="G3" i="7"/>
  <c r="B3" i="7"/>
  <c r="A12" i="7"/>
  <c r="A11" i="7"/>
  <c r="A10" i="7"/>
  <c r="A9" i="7"/>
  <c r="A8" i="7"/>
  <c r="A7" i="7"/>
  <c r="A6" i="7"/>
  <c r="A5" i="7"/>
  <c r="A4" i="7"/>
  <c r="A3" i="7"/>
  <c r="B4" i="6"/>
  <c r="C4" i="6"/>
  <c r="D4" i="6"/>
  <c r="E4" i="6"/>
  <c r="F4" i="6"/>
  <c r="G4" i="6"/>
  <c r="H4" i="6"/>
  <c r="I4" i="6"/>
  <c r="J4" i="6"/>
  <c r="B5" i="6"/>
  <c r="C5" i="6"/>
  <c r="D5" i="6"/>
  <c r="E5" i="6"/>
  <c r="F5" i="6"/>
  <c r="G5" i="6"/>
  <c r="H5" i="6"/>
  <c r="I5" i="6"/>
  <c r="J5" i="6"/>
  <c r="B6" i="6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C3" i="6"/>
  <c r="D3" i="6"/>
  <c r="E3" i="6"/>
  <c r="F3" i="6"/>
  <c r="G3" i="6"/>
  <c r="H3" i="6"/>
  <c r="I3" i="6"/>
  <c r="J3" i="6"/>
  <c r="B3" i="6"/>
  <c r="A4" i="6"/>
  <c r="A5" i="6"/>
  <c r="A6" i="6"/>
  <c r="A7" i="6"/>
  <c r="A8" i="6"/>
  <c r="A9" i="6"/>
  <c r="A10" i="6"/>
  <c r="A11" i="6"/>
  <c r="A12" i="6"/>
  <c r="A3" i="6"/>
  <c r="CA4" i="3"/>
  <c r="CA5" i="3"/>
  <c r="CA6" i="3"/>
  <c r="CA7" i="3"/>
  <c r="CA8" i="3"/>
  <c r="CA9" i="3"/>
  <c r="CA10" i="3"/>
  <c r="CA11" i="3"/>
  <c r="CA12" i="3"/>
  <c r="CA3" i="3"/>
  <c r="BW4" i="3"/>
  <c r="BW5" i="3"/>
  <c r="BW6" i="3"/>
  <c r="BW7" i="3"/>
  <c r="BW8" i="3"/>
  <c r="BW9" i="3"/>
  <c r="BW10" i="3"/>
  <c r="BW11" i="3"/>
  <c r="BW12" i="3"/>
  <c r="BW3" i="3"/>
  <c r="BL4" i="3"/>
  <c r="BL5" i="3"/>
  <c r="BL6" i="3"/>
  <c r="BL7" i="3"/>
  <c r="BL8" i="3"/>
  <c r="BL9" i="3"/>
  <c r="BL10" i="3"/>
  <c r="BL11" i="3"/>
  <c r="BL12" i="3"/>
  <c r="BD4" i="3"/>
  <c r="BD5" i="3"/>
  <c r="BD6" i="3"/>
  <c r="BD7" i="3"/>
  <c r="BD8" i="3"/>
  <c r="BD9" i="3"/>
  <c r="BD10" i="3"/>
  <c r="BD11" i="3"/>
  <c r="BD12" i="3"/>
  <c r="AT4" i="3"/>
  <c r="AT5" i="3"/>
  <c r="AT6" i="3"/>
  <c r="AT7" i="3"/>
  <c r="AT8" i="3"/>
  <c r="AT9" i="3"/>
  <c r="AT10" i="3"/>
  <c r="AT11" i="3"/>
  <c r="AT12" i="3"/>
  <c r="AH4" i="3"/>
  <c r="AH5" i="3"/>
  <c r="AH6" i="3"/>
  <c r="AH7" i="3"/>
  <c r="AH8" i="3"/>
  <c r="AH9" i="3"/>
  <c r="AH10" i="3"/>
  <c r="AH11" i="3"/>
  <c r="AH12" i="3"/>
  <c r="V4" i="3"/>
  <c r="V5" i="3"/>
  <c r="V6" i="3"/>
  <c r="V7" i="3"/>
  <c r="V8" i="3"/>
  <c r="V9" i="3"/>
  <c r="V10" i="3"/>
  <c r="V11" i="3"/>
  <c r="V12" i="3"/>
  <c r="M4" i="3"/>
  <c r="M5" i="3"/>
  <c r="M6" i="3"/>
  <c r="M7" i="3"/>
  <c r="M8" i="3"/>
  <c r="M9" i="3"/>
  <c r="M10" i="3"/>
  <c r="M11" i="3"/>
  <c r="M12" i="3"/>
  <c r="BL3" i="3"/>
  <c r="BD3" i="3"/>
  <c r="AT3" i="3"/>
  <c r="AH3" i="3"/>
  <c r="V3" i="3"/>
  <c r="M3" i="3"/>
  <c r="BY12" i="3"/>
  <c r="CH12" i="3"/>
  <c r="BN12" i="3"/>
  <c r="CG12" i="3"/>
  <c r="BF12" i="3"/>
  <c r="CF12" i="3"/>
  <c r="AJ12" i="3"/>
  <c r="CE12" i="3"/>
  <c r="AV12" i="3"/>
  <c r="CD12" i="3"/>
  <c r="X12" i="3"/>
  <c r="CC12" i="3"/>
  <c r="O12" i="3"/>
  <c r="CB12" i="3"/>
  <c r="BY11" i="3"/>
  <c r="CH11" i="3"/>
  <c r="BN11" i="3"/>
  <c r="CG11" i="3"/>
  <c r="BF11" i="3"/>
  <c r="CF11" i="3"/>
  <c r="AJ11" i="3"/>
  <c r="CE11" i="3"/>
  <c r="AV11" i="3"/>
  <c r="CD11" i="3"/>
  <c r="X11" i="3"/>
  <c r="CC11" i="3"/>
  <c r="O11" i="3"/>
  <c r="CB11" i="3"/>
  <c r="BY10" i="3"/>
  <c r="CH10" i="3"/>
  <c r="BN10" i="3"/>
  <c r="CG10" i="3"/>
  <c r="BF10" i="3"/>
  <c r="CF10" i="3"/>
  <c r="AJ10" i="3"/>
  <c r="CE10" i="3"/>
  <c r="AV10" i="3"/>
  <c r="CD10" i="3"/>
  <c r="X10" i="3"/>
  <c r="CC10" i="3"/>
  <c r="O10" i="3"/>
  <c r="CB10" i="3"/>
  <c r="BY9" i="3"/>
  <c r="CH9" i="3"/>
  <c r="BN9" i="3"/>
  <c r="CG9" i="3"/>
  <c r="BF9" i="3"/>
  <c r="CF9" i="3"/>
  <c r="AJ9" i="3"/>
  <c r="CE9" i="3"/>
  <c r="AV9" i="3"/>
  <c r="CD9" i="3"/>
  <c r="X9" i="3"/>
  <c r="CC9" i="3"/>
  <c r="O9" i="3"/>
  <c r="CB9" i="3"/>
  <c r="BY8" i="3"/>
  <c r="CH8" i="3"/>
  <c r="BN8" i="3"/>
  <c r="CG8" i="3"/>
  <c r="BF8" i="3"/>
  <c r="CF8" i="3"/>
  <c r="AJ8" i="3"/>
  <c r="CE8" i="3"/>
  <c r="AV8" i="3"/>
  <c r="CD8" i="3"/>
  <c r="X8" i="3"/>
  <c r="CC8" i="3"/>
  <c r="O8" i="3"/>
  <c r="CB8" i="3"/>
  <c r="BY7" i="3"/>
  <c r="CH7" i="3"/>
  <c r="BN7" i="3"/>
  <c r="CG7" i="3"/>
  <c r="BF7" i="3"/>
  <c r="CF7" i="3"/>
  <c r="AJ7" i="3"/>
  <c r="CE7" i="3"/>
  <c r="AV7" i="3"/>
  <c r="CD7" i="3"/>
  <c r="X7" i="3"/>
  <c r="CC7" i="3"/>
  <c r="O7" i="3"/>
  <c r="CB7" i="3"/>
  <c r="BY6" i="3"/>
  <c r="CH6" i="3"/>
  <c r="BN6" i="3"/>
  <c r="CG6" i="3"/>
  <c r="BF6" i="3"/>
  <c r="CF6" i="3"/>
  <c r="AJ6" i="3"/>
  <c r="CE6" i="3"/>
  <c r="AV6" i="3"/>
  <c r="CD6" i="3"/>
  <c r="X6" i="3"/>
  <c r="CC6" i="3"/>
  <c r="O6" i="3"/>
  <c r="CB6" i="3"/>
  <c r="BY5" i="3"/>
  <c r="CH5" i="3"/>
  <c r="BN5" i="3"/>
  <c r="CG5" i="3"/>
  <c r="BF5" i="3"/>
  <c r="CF5" i="3"/>
  <c r="AJ5" i="3"/>
  <c r="CE5" i="3"/>
  <c r="AV5" i="3"/>
  <c r="CD5" i="3"/>
  <c r="X5" i="3"/>
  <c r="CC5" i="3"/>
  <c r="O5" i="3"/>
  <c r="CB5" i="3"/>
  <c r="BY4" i="3"/>
  <c r="CH4" i="3"/>
  <c r="BN4" i="3"/>
  <c r="CG4" i="3"/>
  <c r="BF4" i="3"/>
  <c r="CF4" i="3"/>
  <c r="AJ4" i="3"/>
  <c r="CE4" i="3"/>
  <c r="AV4" i="3"/>
  <c r="CD4" i="3"/>
  <c r="X4" i="3"/>
  <c r="CC4" i="3"/>
  <c r="O4" i="3"/>
  <c r="CB4" i="3"/>
  <c r="BY3" i="3"/>
  <c r="CH3" i="3"/>
  <c r="BN3" i="3"/>
  <c r="CG3" i="3"/>
  <c r="BF3" i="3"/>
  <c r="CF3" i="3"/>
  <c r="AJ3" i="3"/>
  <c r="CE3" i="3"/>
  <c r="AV3" i="3"/>
  <c r="CD3" i="3"/>
  <c r="X3" i="3"/>
  <c r="CC3" i="3"/>
  <c r="O3" i="3"/>
  <c r="CB3" i="3"/>
  <c r="CH2" i="3"/>
  <c r="CG2" i="3"/>
  <c r="CF2" i="3"/>
  <c r="CE2" i="3"/>
  <c r="CD2" i="3"/>
  <c r="CC2" i="3"/>
  <c r="CB2" i="3"/>
</calcChain>
</file>

<file path=xl/sharedStrings.xml><?xml version="1.0" encoding="utf-8"?>
<sst xmlns="http://schemas.openxmlformats.org/spreadsheetml/2006/main" count="208" uniqueCount="82">
  <si>
    <t>Date</t>
  </si>
  <si>
    <t>%</t>
  </si>
  <si>
    <t>Possible</t>
  </si>
  <si>
    <t>Score</t>
  </si>
  <si>
    <t>Broad Program Screening</t>
  </si>
  <si>
    <t>Behavioral Responding</t>
  </si>
  <si>
    <t>Prompting</t>
  </si>
  <si>
    <t>Choreography</t>
  </si>
  <si>
    <t>Schedules</t>
  </si>
  <si>
    <t>Visual Structure</t>
  </si>
  <si>
    <t>Physical Structure</t>
  </si>
  <si>
    <t>PS1</t>
  </si>
  <si>
    <t>PS2</t>
  </si>
  <si>
    <t>PS3</t>
  </si>
  <si>
    <t>PS4</t>
  </si>
  <si>
    <t>PS5</t>
  </si>
  <si>
    <t>PS6</t>
  </si>
  <si>
    <t>PS7</t>
  </si>
  <si>
    <t>PS8</t>
  </si>
  <si>
    <t>PS9</t>
  </si>
  <si>
    <t>Phase</t>
  </si>
  <si>
    <t>Rater</t>
  </si>
  <si>
    <t>VS1</t>
  </si>
  <si>
    <t>VS2</t>
  </si>
  <si>
    <t>VS3</t>
  </si>
  <si>
    <t>VS4</t>
  </si>
  <si>
    <t>VS5</t>
  </si>
  <si>
    <t>VS6</t>
  </si>
  <si>
    <t>SCH1</t>
  </si>
  <si>
    <t>SCH2</t>
  </si>
  <si>
    <t>SCH3</t>
  </si>
  <si>
    <t>SCH4</t>
  </si>
  <si>
    <t>SCH5</t>
  </si>
  <si>
    <t>SCH6</t>
  </si>
  <si>
    <t>SCH7</t>
  </si>
  <si>
    <t>SCH8</t>
  </si>
  <si>
    <t>SCH9</t>
  </si>
  <si>
    <t>CHO1</t>
  </si>
  <si>
    <t>CHO2</t>
  </si>
  <si>
    <t>CHO3</t>
  </si>
  <si>
    <t>CHO4</t>
  </si>
  <si>
    <t>CHO5</t>
  </si>
  <si>
    <t>CHO6</t>
  </si>
  <si>
    <t>CHO7</t>
  </si>
  <si>
    <t>CHO8</t>
  </si>
  <si>
    <t>CHO9</t>
  </si>
  <si>
    <t>PRO1</t>
  </si>
  <si>
    <t>PRO2</t>
  </si>
  <si>
    <t>PRO3</t>
  </si>
  <si>
    <t>PRO4</t>
  </si>
  <si>
    <t>PRO5</t>
  </si>
  <si>
    <t>PRO6</t>
  </si>
  <si>
    <t>PRO7</t>
  </si>
  <si>
    <t>BR1</t>
  </si>
  <si>
    <t>BR2</t>
  </si>
  <si>
    <t>BR3</t>
  </si>
  <si>
    <t>BR4</t>
  </si>
  <si>
    <t>BR5</t>
  </si>
  <si>
    <t>BPS1</t>
  </si>
  <si>
    <t>BPS2</t>
  </si>
  <si>
    <t>BPS3</t>
  </si>
  <si>
    <t>BPS4</t>
  </si>
  <si>
    <t>BPS5</t>
  </si>
  <si>
    <t>BPS6</t>
  </si>
  <si>
    <t>BPS7</t>
  </si>
  <si>
    <t>BPS8</t>
  </si>
  <si>
    <t>Baseline</t>
  </si>
  <si>
    <t>Description</t>
  </si>
  <si>
    <t>Options</t>
  </si>
  <si>
    <t>Date of data collection</t>
  </si>
  <si>
    <t>Indication of person who collected the data</t>
  </si>
  <si>
    <t xml:space="preserve">Notation of the phase of data collection or observation </t>
  </si>
  <si>
    <t>Summed score from items within the construct area</t>
  </si>
  <si>
    <t>Total possible based on items scored with subtraction from possible for any items marked as N/A or N/O</t>
  </si>
  <si>
    <t>Percentage score based on the summed score/possible score that is graphed to monitor overall or construct area changes</t>
  </si>
  <si>
    <t>Pre-Consultation</t>
  </si>
  <si>
    <t>Post-Consultation</t>
  </si>
  <si>
    <t>Follow-up</t>
  </si>
  <si>
    <t>HANDS in Autism® Model Training Curriculum: Modules &amp; Constructs</t>
  </si>
  <si>
    <t>Item Notes</t>
  </si>
  <si>
    <t>TN</t>
  </si>
  <si>
    <t>Plan or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</si>
</sst>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" fillId="0" borderId="1" xfId="0" applyFont="1" applyBorder="1" applyAlignment="1">
      <alignment vertical="center" textRotation="90"/>
    </xf>
    <xf numFmtId="0" fontId="0" fillId="0" borderId="0" xfId="0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/>
    </xf>
    <xf numFmtId="0" fontId="0" fillId="0" borderId="1" xfId="0" applyBorder="1"/>
    <xf numFmtId="165" fontId="0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165" fontId="2" fillId="0" borderId="1" xfId="0" applyNumberFormat="1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164" fontId="0" fillId="0" borderId="1" xfId="1" applyNumberFormat="1" applyFont="1" applyBorder="1"/>
    <xf numFmtId="164" fontId="4" fillId="0" borderId="1" xfId="1" applyNumberFormat="1" applyFont="1" applyBorder="1" applyAlignment="1">
      <alignment horizontal="center" wrapText="1"/>
    </xf>
    <xf numFmtId="0" fontId="0" fillId="0" borderId="0" xfId="0" applyFont="1" applyBorder="1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1" xfId="0" applyFill="1" applyBorder="1"/>
    <xf numFmtId="2" fontId="0" fillId="3" borderId="11" xfId="0" applyNumberFormat="1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2" fontId="0" fillId="3" borderId="4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NumberFormat="1" applyFont="1"/>
    <xf numFmtId="165" fontId="2" fillId="0" borderId="1" xfId="0" applyNumberFormat="1" applyFont="1" applyBorder="1" applyAlignment="1">
      <alignment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165" fontId="2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theme" Target="theme/theme1.xml"/><Relationship Id="rId3" Type="http://schemas.openxmlformats.org/officeDocument/2006/relationships/chartsheet" Target="chartsheets/sheet1.xml"/><Relationship Id="rId21" Type="http://schemas.openxmlformats.org/officeDocument/2006/relationships/calcChain" Target="calcChain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5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10" Type="http://schemas.openxmlformats.org/officeDocument/2006/relationships/worksheet" Target="worksheets/sheet6.xml"/><Relationship Id="rId19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HANDS ACT Scores</a:t>
            </a:r>
          </a:p>
          <a:p>
            <a:pPr>
              <a:defRPr/>
            </a:pPr>
            <a:r>
              <a:rPr lang="en-US"/>
              <a:t>SCHOOL/PROGRAM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15646643883799"/>
          <c:y val="0.11548119114093587"/>
          <c:w val="0.73273236208558135"/>
          <c:h val="0.76275023887261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'Overall Data'!$CA$3</c:f>
              <c:strCache>
                <c:ptCount val="1"/>
                <c:pt idx="0">
                  <c:v>1/1/20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Data'!$CB$3:$CH$3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C-4645-A143-2122F13F3955}"/>
            </c:ext>
          </c:extLst>
        </c:ser>
        <c:ser>
          <c:idx val="1"/>
          <c:order val="1"/>
          <c:tx>
            <c:strRef>
              <c:f>'Overall Data'!$CA$4</c:f>
              <c:strCache>
                <c:ptCount val="1"/>
                <c:pt idx="0">
                  <c:v>1/2/20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Data'!$CB$4:$CH$4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C-4645-A143-2122F13F3955}"/>
            </c:ext>
          </c:extLst>
        </c:ser>
        <c:ser>
          <c:idx val="2"/>
          <c:order val="2"/>
          <c:tx>
            <c:strRef>
              <c:f>'Overall Data'!$CA$5</c:f>
              <c:strCache>
                <c:ptCount val="1"/>
                <c:pt idx="0">
                  <c:v>1/3/20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Data'!$CB$5:$CH$5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C-4645-A143-2122F13F3955}"/>
            </c:ext>
          </c:extLst>
        </c:ser>
        <c:ser>
          <c:idx val="3"/>
          <c:order val="3"/>
          <c:tx>
            <c:strRef>
              <c:f>'Overall Data'!$CA$6</c:f>
              <c:strCache>
                <c:ptCount val="1"/>
                <c:pt idx="0">
                  <c:v>1/4/20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Data'!$CB$6:$CH$6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5C-4645-A143-2122F13F3955}"/>
            </c:ext>
          </c:extLst>
        </c:ser>
        <c:ser>
          <c:idx val="4"/>
          <c:order val="4"/>
          <c:tx>
            <c:strRef>
              <c:f>'Overall Data'!$CA$7</c:f>
              <c:strCache>
                <c:ptCount val="1"/>
                <c:pt idx="0">
                  <c:v>1/5/20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Data'!$CB$7:$CH$7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C-4645-A143-2122F13F3955}"/>
            </c:ext>
          </c:extLst>
        </c:ser>
        <c:ser>
          <c:idx val="5"/>
          <c:order val="5"/>
          <c:tx>
            <c:strRef>
              <c:f>'Overall Data'!$CA$8</c:f>
              <c:strCache>
                <c:ptCount val="1"/>
                <c:pt idx="0">
                  <c:v>1/6/20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Data'!$CB$8:$CH$8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5C-4645-A143-2122F13F3955}"/>
            </c:ext>
          </c:extLst>
        </c:ser>
        <c:ser>
          <c:idx val="6"/>
          <c:order val="6"/>
          <c:tx>
            <c:strRef>
              <c:f>'Overall Data'!$CA$9</c:f>
              <c:strCache>
                <c:ptCount val="1"/>
                <c:pt idx="0">
                  <c:v>1/7/20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Data'!$CB$9:$CH$9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5C-4645-A143-2122F13F3955}"/>
            </c:ext>
          </c:extLst>
        </c:ser>
        <c:ser>
          <c:idx val="7"/>
          <c:order val="7"/>
          <c:tx>
            <c:strRef>
              <c:f>'Overall Data'!$CA$10</c:f>
              <c:strCache>
                <c:ptCount val="1"/>
                <c:pt idx="0">
                  <c:v>1/8/20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Data'!$CB$10:$CH$10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5C-4645-A143-2122F13F3955}"/>
            </c:ext>
          </c:extLst>
        </c:ser>
        <c:ser>
          <c:idx val="8"/>
          <c:order val="8"/>
          <c:tx>
            <c:strRef>
              <c:f>'Overall Data'!$CA$11</c:f>
              <c:strCache>
                <c:ptCount val="1"/>
                <c:pt idx="0">
                  <c:v>1/9/20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Data'!$CB$11:$CH$11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5C-4645-A143-2122F13F3955}"/>
            </c:ext>
          </c:extLst>
        </c:ser>
        <c:ser>
          <c:idx val="9"/>
          <c:order val="9"/>
          <c:tx>
            <c:strRef>
              <c:f>'Overall Data'!$CA$12</c:f>
              <c:strCache>
                <c:ptCount val="1"/>
                <c:pt idx="0">
                  <c:v>1/10/20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'Overall Data'!$CB$2:$CH$2</c:f>
              <c:strCache>
                <c:ptCount val="7"/>
                <c:pt idx="0">
                  <c:v>Physical Structure</c:v>
                </c:pt>
                <c:pt idx="1">
                  <c:v>Visual Structure</c:v>
                </c:pt>
                <c:pt idx="2">
                  <c:v>Choreography</c:v>
                </c:pt>
                <c:pt idx="3">
                  <c:v>Schedules</c:v>
                </c:pt>
                <c:pt idx="4">
                  <c:v>Prompting</c:v>
                </c:pt>
                <c:pt idx="5">
                  <c:v>Behavioral Responding</c:v>
                </c:pt>
                <c:pt idx="6">
                  <c:v>Broad Program Screening</c:v>
                </c:pt>
              </c:strCache>
            </c:strRef>
          </c:cat>
          <c:val>
            <c:numRef>
              <c:f>'Overall Data'!$CB$12:$CH$12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5C-4645-A143-2122F13F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443695"/>
        <c:axId val="1736509407"/>
      </c:barChart>
      <c:catAx>
        <c:axId val="1676443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HANDS in Autism® Model Training Curriculum: HANDS ACT Modules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4591086575477411"/>
              <c:y val="0.95549857759501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509407"/>
        <c:crosses val="autoZero"/>
        <c:auto val="1"/>
        <c:lblAlgn val="ctr"/>
        <c:lblOffset val="100"/>
        <c:noMultiLvlLbl val="0"/>
      </c:catAx>
      <c:valAx>
        <c:axId val="173650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Module Content Present</a:t>
                </a:r>
              </a:p>
            </c:rich>
          </c:tx>
          <c:layout>
            <c:manualLayout>
              <c:xMode val="edge"/>
              <c:yMode val="edge"/>
              <c:x val="2.3483204019695843E-2"/>
              <c:y val="0.31954840453481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44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311732137076737"/>
          <c:y val="0.33861027186482778"/>
          <c:w val="6.6980870087379019E-2"/>
          <c:h val="0.341348526889833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HANDS ACT:</a:t>
            </a:r>
            <a:r>
              <a:rPr lang="en-US" baseline="0"/>
              <a:t> Physical Structure Module Scores</a:t>
            </a:r>
          </a:p>
          <a:p>
            <a:pPr>
              <a:defRPr/>
            </a:pPr>
            <a:r>
              <a:rPr lang="en-US" baseline="0"/>
              <a:t>SCHOOL/PROGRAM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PS!$B$2</c:f>
              <c:strCache>
                <c:ptCount val="1"/>
                <c:pt idx="0">
                  <c:v>PS1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PS!$A$3:$A$12</c:f>
              <c:numCache>
                <c:formatCode>m/d/yy;@</c:formatCode>
                <c:ptCount val="1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</c:numCache>
            </c:numRef>
          </c:cat>
          <c:val>
            <c:numRef>
              <c:f>PS!$B$3:$B$12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A-40E9-9483-78B6BD365527}"/>
            </c:ext>
          </c:extLst>
        </c:ser>
        <c:ser>
          <c:idx val="1"/>
          <c:order val="1"/>
          <c:tx>
            <c:strRef>
              <c:f>PS!$C$2</c:f>
              <c:strCache>
                <c:ptCount val="1"/>
                <c:pt idx="0">
                  <c:v>PS2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PS!$A$3:$A$12</c:f>
              <c:numCache>
                <c:formatCode>m/d/yy;@</c:formatCode>
                <c:ptCount val="1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</c:numCache>
            </c:numRef>
          </c:cat>
          <c:val>
            <c:numRef>
              <c:f>PS!$C$3:$C$12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A-40E9-9483-78B6BD365527}"/>
            </c:ext>
          </c:extLst>
        </c:ser>
        <c:ser>
          <c:idx val="2"/>
          <c:order val="2"/>
          <c:tx>
            <c:strRef>
              <c:f>PS!$D$2</c:f>
              <c:strCache>
                <c:ptCount val="1"/>
                <c:pt idx="0">
                  <c:v>PS3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PS!$A$3:$A$12</c:f>
              <c:numCache>
                <c:formatCode>m/d/yy;@</c:formatCode>
                <c:ptCount val="1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</c:numCache>
            </c:numRef>
          </c:cat>
          <c:val>
            <c:numRef>
              <c:f>PS!$D$3:$D$12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A-40E9-9483-78B6BD365527}"/>
            </c:ext>
          </c:extLst>
        </c:ser>
        <c:ser>
          <c:idx val="3"/>
          <c:order val="3"/>
          <c:tx>
            <c:strRef>
              <c:f>PS!$E$2</c:f>
              <c:strCache>
                <c:ptCount val="1"/>
                <c:pt idx="0">
                  <c:v>PS4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PS!$A$3:$A$12</c:f>
              <c:numCache>
                <c:formatCode>m/d/yy;@</c:formatCode>
                <c:ptCount val="1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</c:numCache>
            </c:numRef>
          </c:cat>
          <c:val>
            <c:numRef>
              <c:f>PS!$E$3:$E$12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A-40E9-9483-78B6BD365527}"/>
            </c:ext>
          </c:extLst>
        </c:ser>
        <c:ser>
          <c:idx val="4"/>
          <c:order val="4"/>
          <c:tx>
            <c:strRef>
              <c:f>PS!$F$2</c:f>
              <c:strCache>
                <c:ptCount val="1"/>
                <c:pt idx="0">
                  <c:v>PS5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PS!$A$3:$A$12</c:f>
              <c:numCache>
                <c:formatCode>m/d/yy;@</c:formatCode>
                <c:ptCount val="1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</c:numCache>
            </c:numRef>
          </c:cat>
          <c:val>
            <c:numRef>
              <c:f>PS!$F$3:$F$12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A-40E9-9483-78B6BD365527}"/>
            </c:ext>
          </c:extLst>
        </c:ser>
        <c:ser>
          <c:idx val="5"/>
          <c:order val="5"/>
          <c:tx>
            <c:strRef>
              <c:f>PS!$G$2</c:f>
              <c:strCache>
                <c:ptCount val="1"/>
                <c:pt idx="0">
                  <c:v>PS6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PS!$A$3:$A$12</c:f>
              <c:numCache>
                <c:formatCode>m/d/yy;@</c:formatCode>
                <c:ptCount val="1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</c:numCache>
            </c:numRef>
          </c:cat>
          <c:val>
            <c:numRef>
              <c:f>PS!$G$3:$G$12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CA-40E9-9483-78B6BD365527}"/>
            </c:ext>
          </c:extLst>
        </c:ser>
        <c:ser>
          <c:idx val="6"/>
          <c:order val="6"/>
          <c:tx>
            <c:strRef>
              <c:f>PS!$H$2</c:f>
              <c:strCache>
                <c:ptCount val="1"/>
                <c:pt idx="0">
                  <c:v>PS7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PS!$A$3:$A$12</c:f>
              <c:numCache>
                <c:formatCode>m/d/yy;@</c:formatCode>
                <c:ptCount val="1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</c:numCache>
            </c:numRef>
          </c:cat>
          <c:val>
            <c:numRef>
              <c:f>PS!$H$3:$H$12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CA-40E9-9483-78B6BD365527}"/>
            </c:ext>
          </c:extLst>
        </c:ser>
        <c:ser>
          <c:idx val="7"/>
          <c:order val="7"/>
          <c:tx>
            <c:strRef>
              <c:f>PS!$I$2</c:f>
              <c:strCache>
                <c:ptCount val="1"/>
                <c:pt idx="0">
                  <c:v>PS8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PS!$A$3:$A$12</c:f>
              <c:numCache>
                <c:formatCode>m/d/yy;@</c:formatCode>
                <c:ptCount val="1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</c:numCache>
            </c:numRef>
          </c:cat>
          <c:val>
            <c:numRef>
              <c:f>PS!$I$3:$I$12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CA-40E9-9483-78B6BD365527}"/>
            </c:ext>
          </c:extLst>
        </c:ser>
        <c:ser>
          <c:idx val="8"/>
          <c:order val="8"/>
          <c:tx>
            <c:strRef>
              <c:f>PS!$J$2</c:f>
              <c:strCache>
                <c:ptCount val="1"/>
                <c:pt idx="0">
                  <c:v>PS9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PS!$A$3:$A$12</c:f>
              <c:numCache>
                <c:formatCode>m/d/yy;@</c:formatCode>
                <c:ptCount val="1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</c:numCache>
            </c:numRef>
          </c:cat>
          <c:val>
            <c:numRef>
              <c:f>PS!$J$3:$J$12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CA-40E9-9483-78B6BD365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9756783"/>
        <c:axId val="1744663231"/>
      </c:barChart>
      <c:dateAx>
        <c:axId val="16297567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HANDS ACT Module: Physical Structure</a:t>
                </a:r>
              </a:p>
            </c:rich>
          </c:tx>
          <c:layout>
            <c:manualLayout>
              <c:xMode val="edge"/>
              <c:yMode val="edge"/>
              <c:x val="0.3680016845038474"/>
              <c:y val="0.957106617539899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663231"/>
        <c:crosses val="autoZero"/>
        <c:auto val="1"/>
        <c:lblOffset val="100"/>
        <c:baseTimeUnit val="days"/>
      </c:dateAx>
      <c:valAx>
        <c:axId val="1744663231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Module</a:t>
                </a:r>
                <a:r>
                  <a:rPr lang="en-US" baseline="0"/>
                  <a:t> Item Score Obtained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756783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HANDS ACT: Visual Structure Module Scores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SCHOOL/PROGRAM NAME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VS!$A$3</c:f>
              <c:strCache>
                <c:ptCount val="1"/>
                <c:pt idx="0">
                  <c:v>1/1/20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VS!$B$3:$G$3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3-41F3-BE7A-88F443485894}"/>
            </c:ext>
          </c:extLst>
        </c:ser>
        <c:ser>
          <c:idx val="1"/>
          <c:order val="1"/>
          <c:tx>
            <c:strRef>
              <c:f>VS!$A$4</c:f>
              <c:strCache>
                <c:ptCount val="1"/>
                <c:pt idx="0">
                  <c:v>1/2/20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VS!$B$4:$G$4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3-41F3-BE7A-88F443485894}"/>
            </c:ext>
          </c:extLst>
        </c:ser>
        <c:ser>
          <c:idx val="2"/>
          <c:order val="2"/>
          <c:tx>
            <c:strRef>
              <c:f>VS!$A$5</c:f>
              <c:strCache>
                <c:ptCount val="1"/>
                <c:pt idx="0">
                  <c:v>1/3/20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3-41F3-BE7A-88F443485894}"/>
            </c:ext>
          </c:extLst>
        </c:ser>
        <c:ser>
          <c:idx val="3"/>
          <c:order val="3"/>
          <c:tx>
            <c:strRef>
              <c:f>VS!$A$6</c:f>
              <c:strCache>
                <c:ptCount val="1"/>
                <c:pt idx="0">
                  <c:v>1/4/20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3-41F3-BE7A-88F443485894}"/>
            </c:ext>
          </c:extLst>
        </c:ser>
        <c:ser>
          <c:idx val="4"/>
          <c:order val="4"/>
          <c:tx>
            <c:strRef>
              <c:f>VS!$A$7</c:f>
              <c:strCache>
                <c:ptCount val="1"/>
                <c:pt idx="0">
                  <c:v>1/5/20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VS!$B$7:$G$7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93-41F3-BE7A-88F443485894}"/>
            </c:ext>
          </c:extLst>
        </c:ser>
        <c:ser>
          <c:idx val="5"/>
          <c:order val="5"/>
          <c:tx>
            <c:strRef>
              <c:f>VS!$A$8</c:f>
              <c:strCache>
                <c:ptCount val="1"/>
                <c:pt idx="0">
                  <c:v>1/6/20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VS!$B$8:$G$8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93-41F3-BE7A-88F443485894}"/>
            </c:ext>
          </c:extLst>
        </c:ser>
        <c:ser>
          <c:idx val="6"/>
          <c:order val="6"/>
          <c:tx>
            <c:strRef>
              <c:f>VS!$A$9</c:f>
              <c:strCache>
                <c:ptCount val="1"/>
                <c:pt idx="0">
                  <c:v>1/7/20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2-4ED5-8081-2E394821CA32}"/>
            </c:ext>
          </c:extLst>
        </c:ser>
        <c:ser>
          <c:idx val="7"/>
          <c:order val="7"/>
          <c:tx>
            <c:strRef>
              <c:f>VS!$A$10</c:f>
              <c:strCache>
                <c:ptCount val="1"/>
                <c:pt idx="0">
                  <c:v>1/8/20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2-4ED5-8081-2E394821CA32}"/>
            </c:ext>
          </c:extLst>
        </c:ser>
        <c:ser>
          <c:idx val="8"/>
          <c:order val="8"/>
          <c:tx>
            <c:strRef>
              <c:f>VS!$A$11</c:f>
              <c:strCache>
                <c:ptCount val="1"/>
                <c:pt idx="0">
                  <c:v>1/9/20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VS!$B$11:$G$11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2-4ED5-8081-2E394821CA32}"/>
            </c:ext>
          </c:extLst>
        </c:ser>
        <c:ser>
          <c:idx val="9"/>
          <c:order val="9"/>
          <c:tx>
            <c:strRef>
              <c:f>VS!$A$12</c:f>
              <c:strCache>
                <c:ptCount val="1"/>
                <c:pt idx="0">
                  <c:v>1/10/20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VS!$B$2:$G$2</c:f>
              <c:strCache>
                <c:ptCount val="6"/>
                <c:pt idx="0">
                  <c:v>VS1</c:v>
                </c:pt>
                <c:pt idx="1">
                  <c:v>VS2</c:v>
                </c:pt>
                <c:pt idx="2">
                  <c:v>VS3</c:v>
                </c:pt>
                <c:pt idx="3">
                  <c:v>VS4</c:v>
                </c:pt>
                <c:pt idx="4">
                  <c:v>VS5</c:v>
                </c:pt>
                <c:pt idx="5">
                  <c:v>VS6</c:v>
                </c:pt>
              </c:strCache>
            </c:strRef>
          </c:cat>
          <c:val>
            <c:numRef>
              <c:f>VS!$B$12:$G$12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92-4ED5-8081-2E394821C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708639"/>
        <c:axId val="1742329711"/>
      </c:barChart>
      <c:catAx>
        <c:axId val="17447086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HANDS ACT Module: Visual Structure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329711"/>
        <c:crosses val="autoZero"/>
        <c:auto val="0"/>
        <c:lblAlgn val="ctr"/>
        <c:lblOffset val="100"/>
        <c:noMultiLvlLbl val="0"/>
      </c:catAx>
      <c:valAx>
        <c:axId val="1742329711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Module Item Score Obtained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708639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HANDS ACT: Schedules Module Scores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SCHOOL/PROGRAM NAME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SCH!$A$3</c:f>
              <c:strCache>
                <c:ptCount val="1"/>
                <c:pt idx="0">
                  <c:v>1/1/20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151-90FD-93BDEAA3731F}"/>
            </c:ext>
          </c:extLst>
        </c:ser>
        <c:ser>
          <c:idx val="1"/>
          <c:order val="1"/>
          <c:tx>
            <c:strRef>
              <c:f>SCH!$A$4</c:f>
              <c:strCache>
                <c:ptCount val="1"/>
                <c:pt idx="0">
                  <c:v>1/2/20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151-90FD-93BDEAA3731F}"/>
            </c:ext>
          </c:extLst>
        </c:ser>
        <c:ser>
          <c:idx val="2"/>
          <c:order val="2"/>
          <c:tx>
            <c:strRef>
              <c:f>SCH!$A$5</c:f>
              <c:strCache>
                <c:ptCount val="1"/>
                <c:pt idx="0">
                  <c:v>1/3/20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151-90FD-93BDEAA3731F}"/>
            </c:ext>
          </c:extLst>
        </c:ser>
        <c:ser>
          <c:idx val="3"/>
          <c:order val="3"/>
          <c:tx>
            <c:strRef>
              <c:f>SCH!$A$6</c:f>
              <c:strCache>
                <c:ptCount val="1"/>
                <c:pt idx="0">
                  <c:v>1/4/20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151-90FD-93BDEAA3731F}"/>
            </c:ext>
          </c:extLst>
        </c:ser>
        <c:ser>
          <c:idx val="4"/>
          <c:order val="4"/>
          <c:tx>
            <c:strRef>
              <c:f>SCH!$A$7</c:f>
              <c:strCache>
                <c:ptCount val="1"/>
                <c:pt idx="0">
                  <c:v>1/5/20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F-4151-90FD-93BDEAA3731F}"/>
            </c:ext>
          </c:extLst>
        </c:ser>
        <c:ser>
          <c:idx val="5"/>
          <c:order val="5"/>
          <c:tx>
            <c:strRef>
              <c:f>SCH!$A$8</c:f>
              <c:strCache>
                <c:ptCount val="1"/>
                <c:pt idx="0">
                  <c:v>1/6/20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F-4151-90FD-93BDEAA3731F}"/>
            </c:ext>
          </c:extLst>
        </c:ser>
        <c:ser>
          <c:idx val="6"/>
          <c:order val="6"/>
          <c:tx>
            <c:strRef>
              <c:f>SCH!$A$9</c:f>
              <c:strCache>
                <c:ptCount val="1"/>
                <c:pt idx="0">
                  <c:v>1/7/20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SCH!$B$9:$J$9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1F-4151-90FD-93BDEAA3731F}"/>
            </c:ext>
          </c:extLst>
        </c:ser>
        <c:ser>
          <c:idx val="7"/>
          <c:order val="7"/>
          <c:tx>
            <c:strRef>
              <c:f>SCH!$A$10</c:f>
              <c:strCache>
                <c:ptCount val="1"/>
                <c:pt idx="0">
                  <c:v>1/8/20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SCH!$B$10:$J$10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41F-4151-90FD-93BDEAA3731F}"/>
            </c:ext>
          </c:extLst>
        </c:ser>
        <c:ser>
          <c:idx val="8"/>
          <c:order val="8"/>
          <c:tx>
            <c:strRef>
              <c:f>SCH!$A$11</c:f>
              <c:strCache>
                <c:ptCount val="1"/>
                <c:pt idx="0">
                  <c:v>1/9/20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SCH!$B$11:$J$11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1F-4151-90FD-93BDEAA3731F}"/>
            </c:ext>
          </c:extLst>
        </c:ser>
        <c:ser>
          <c:idx val="9"/>
          <c:order val="9"/>
          <c:tx>
            <c:strRef>
              <c:f>SCH!$A$12</c:f>
              <c:strCache>
                <c:ptCount val="1"/>
                <c:pt idx="0">
                  <c:v>1/10/20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SCH!$B$2:$J$2</c:f>
              <c:strCache>
                <c:ptCount val="9"/>
                <c:pt idx="0">
                  <c:v>SCH1</c:v>
                </c:pt>
                <c:pt idx="1">
                  <c:v>SCH2</c:v>
                </c:pt>
                <c:pt idx="2">
                  <c:v>SCH3</c:v>
                </c:pt>
                <c:pt idx="3">
                  <c:v>SCH4</c:v>
                </c:pt>
                <c:pt idx="4">
                  <c:v>SCH5</c:v>
                </c:pt>
                <c:pt idx="5">
                  <c:v>SCH6</c:v>
                </c:pt>
                <c:pt idx="6">
                  <c:v>SCH7</c:v>
                </c:pt>
                <c:pt idx="7">
                  <c:v>SCH8</c:v>
                </c:pt>
                <c:pt idx="8">
                  <c:v>SCH9</c:v>
                </c:pt>
              </c:strCache>
            </c:strRef>
          </c:cat>
          <c:val>
            <c:numRef>
              <c:f>SCH!$B$12:$J$12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B-4929-A90C-2331CA426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921839"/>
        <c:axId val="1737817519"/>
      </c:barChart>
      <c:catAx>
        <c:axId val="1793921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HANDS ACT Module: Schedules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817519"/>
        <c:crosses val="autoZero"/>
        <c:auto val="0"/>
        <c:lblAlgn val="ctr"/>
        <c:lblOffset val="100"/>
        <c:noMultiLvlLbl val="0"/>
      </c:catAx>
      <c:valAx>
        <c:axId val="1737817519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Module Item Score Obtained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921839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HANDS ACT: Choreogaphy Module Scores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SCHOOL/PROGRAM NAME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CHO!$A$3</c:f>
              <c:strCache>
                <c:ptCount val="1"/>
                <c:pt idx="0">
                  <c:v>1/1/20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B-4262-BF27-12317A4846DD}"/>
            </c:ext>
          </c:extLst>
        </c:ser>
        <c:ser>
          <c:idx val="1"/>
          <c:order val="1"/>
          <c:tx>
            <c:strRef>
              <c:f>CHO!$A$4</c:f>
              <c:strCache>
                <c:ptCount val="1"/>
                <c:pt idx="0">
                  <c:v>1/2/20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B-4262-BF27-12317A4846DD}"/>
            </c:ext>
          </c:extLst>
        </c:ser>
        <c:ser>
          <c:idx val="2"/>
          <c:order val="2"/>
          <c:tx>
            <c:strRef>
              <c:f>CHO!$A$5</c:f>
              <c:strCache>
                <c:ptCount val="1"/>
                <c:pt idx="0">
                  <c:v>1/3/20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B-4262-BF27-12317A4846DD}"/>
            </c:ext>
          </c:extLst>
        </c:ser>
        <c:ser>
          <c:idx val="3"/>
          <c:order val="3"/>
          <c:tx>
            <c:strRef>
              <c:f>CHO!$A$6</c:f>
              <c:strCache>
                <c:ptCount val="1"/>
                <c:pt idx="0">
                  <c:v>1/4/20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5B-4262-BF27-12317A4846DD}"/>
            </c:ext>
          </c:extLst>
        </c:ser>
        <c:ser>
          <c:idx val="4"/>
          <c:order val="4"/>
          <c:tx>
            <c:strRef>
              <c:f>CHO!$A$7</c:f>
              <c:strCache>
                <c:ptCount val="1"/>
                <c:pt idx="0">
                  <c:v>1/5/20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5B-4262-BF27-12317A4846DD}"/>
            </c:ext>
          </c:extLst>
        </c:ser>
        <c:ser>
          <c:idx val="5"/>
          <c:order val="5"/>
          <c:tx>
            <c:strRef>
              <c:f>CHO!$A$8</c:f>
              <c:strCache>
                <c:ptCount val="1"/>
                <c:pt idx="0">
                  <c:v>1/6/20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5B-4262-BF27-12317A4846DD}"/>
            </c:ext>
          </c:extLst>
        </c:ser>
        <c:ser>
          <c:idx val="6"/>
          <c:order val="6"/>
          <c:tx>
            <c:strRef>
              <c:f>CHO!$A$9</c:f>
              <c:strCache>
                <c:ptCount val="1"/>
                <c:pt idx="0">
                  <c:v>1/7/20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CHO!$B$9:$J$9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5B-4262-BF27-12317A4846DD}"/>
            </c:ext>
          </c:extLst>
        </c:ser>
        <c:ser>
          <c:idx val="7"/>
          <c:order val="7"/>
          <c:tx>
            <c:strRef>
              <c:f>CHO!$A$10</c:f>
              <c:strCache>
                <c:ptCount val="1"/>
                <c:pt idx="0">
                  <c:v>1/8/20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CHO!$B$10:$J$10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5B-4262-BF27-12317A4846DD}"/>
            </c:ext>
          </c:extLst>
        </c:ser>
        <c:ser>
          <c:idx val="8"/>
          <c:order val="8"/>
          <c:tx>
            <c:strRef>
              <c:f>CHO!$A$11</c:f>
              <c:strCache>
                <c:ptCount val="1"/>
                <c:pt idx="0">
                  <c:v>1/9/20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CHO!$B$11:$J$11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5B-4262-BF27-12317A4846DD}"/>
            </c:ext>
          </c:extLst>
        </c:ser>
        <c:ser>
          <c:idx val="9"/>
          <c:order val="9"/>
          <c:tx>
            <c:strRef>
              <c:f>CHO!$A$12</c:f>
              <c:strCache>
                <c:ptCount val="1"/>
                <c:pt idx="0">
                  <c:v>1/10/20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CHO!$B$2:$J$2</c:f>
              <c:strCache>
                <c:ptCount val="9"/>
                <c:pt idx="0">
                  <c:v>CHO1</c:v>
                </c:pt>
                <c:pt idx="1">
                  <c:v>CHO2</c:v>
                </c:pt>
                <c:pt idx="2">
                  <c:v>CHO3</c:v>
                </c:pt>
                <c:pt idx="3">
                  <c:v>CHO4</c:v>
                </c:pt>
                <c:pt idx="4">
                  <c:v>CHO5</c:v>
                </c:pt>
                <c:pt idx="5">
                  <c:v>CHO6</c:v>
                </c:pt>
                <c:pt idx="6">
                  <c:v>CHO7</c:v>
                </c:pt>
                <c:pt idx="7">
                  <c:v>CHO8</c:v>
                </c:pt>
                <c:pt idx="8">
                  <c:v>CHO9</c:v>
                </c:pt>
              </c:strCache>
            </c:strRef>
          </c:cat>
          <c:val>
            <c:numRef>
              <c:f>CHO!$B$12:$J$12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C-4CBB-B373-88817AA1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071887"/>
        <c:axId val="1745025695"/>
      </c:barChart>
      <c:catAx>
        <c:axId val="153407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HANDS ACT Module: Choreography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025695"/>
        <c:crosses val="autoZero"/>
        <c:auto val="0"/>
        <c:lblAlgn val="ctr"/>
        <c:lblOffset val="100"/>
        <c:noMultiLvlLbl val="0"/>
      </c:catAx>
      <c:valAx>
        <c:axId val="1745025695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Module Item Score Obtained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071887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HANDS ACT: Prompting Module Scores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SCHOOL/PROGRAM NAME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PRO!$A$3</c:f>
              <c:strCache>
                <c:ptCount val="1"/>
                <c:pt idx="0">
                  <c:v>1/1/20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PRO!$B$3:$H$3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B-4A47-93F0-4DE710DCB931}"/>
            </c:ext>
          </c:extLst>
        </c:ser>
        <c:ser>
          <c:idx val="1"/>
          <c:order val="1"/>
          <c:tx>
            <c:strRef>
              <c:f>PRO!$A$4</c:f>
              <c:strCache>
                <c:ptCount val="1"/>
                <c:pt idx="0">
                  <c:v>1/2/20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B-4A47-93F0-4DE710DCB931}"/>
            </c:ext>
          </c:extLst>
        </c:ser>
        <c:ser>
          <c:idx val="2"/>
          <c:order val="2"/>
          <c:tx>
            <c:strRef>
              <c:f>PRO!$A$5</c:f>
              <c:strCache>
                <c:ptCount val="1"/>
                <c:pt idx="0">
                  <c:v>1/3/20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PRO!$B$5:$H$5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B-4A47-93F0-4DE710DCB931}"/>
            </c:ext>
          </c:extLst>
        </c:ser>
        <c:ser>
          <c:idx val="3"/>
          <c:order val="3"/>
          <c:tx>
            <c:strRef>
              <c:f>PRO!$A$6</c:f>
              <c:strCache>
                <c:ptCount val="1"/>
                <c:pt idx="0">
                  <c:v>1/4/20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PRO!$B$6:$H$6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FB-4A47-93F0-4DE710DCB931}"/>
            </c:ext>
          </c:extLst>
        </c:ser>
        <c:ser>
          <c:idx val="4"/>
          <c:order val="4"/>
          <c:tx>
            <c:strRef>
              <c:f>PRO!$A$7</c:f>
              <c:strCache>
                <c:ptCount val="1"/>
                <c:pt idx="0">
                  <c:v>1/5/20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FB-4A47-93F0-4DE710DCB931}"/>
            </c:ext>
          </c:extLst>
        </c:ser>
        <c:ser>
          <c:idx val="5"/>
          <c:order val="5"/>
          <c:tx>
            <c:strRef>
              <c:f>PRO!$A$8</c:f>
              <c:strCache>
                <c:ptCount val="1"/>
                <c:pt idx="0">
                  <c:v>1/6/20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PRO!$B$8:$H$8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FB-4A47-93F0-4DE710DCB931}"/>
            </c:ext>
          </c:extLst>
        </c:ser>
        <c:ser>
          <c:idx val="6"/>
          <c:order val="6"/>
          <c:tx>
            <c:strRef>
              <c:f>PRO!$A$9</c:f>
              <c:strCache>
                <c:ptCount val="1"/>
                <c:pt idx="0">
                  <c:v>1/7/20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PRO!$B$9:$H$9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FB-4A47-93F0-4DE710DCB931}"/>
            </c:ext>
          </c:extLst>
        </c:ser>
        <c:ser>
          <c:idx val="7"/>
          <c:order val="7"/>
          <c:tx>
            <c:strRef>
              <c:f>PRO!$A$10</c:f>
              <c:strCache>
                <c:ptCount val="1"/>
                <c:pt idx="0">
                  <c:v>1/8/20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PRO!$B$10:$H$10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B-4148-AE73-CF2D3CB66CC2}"/>
            </c:ext>
          </c:extLst>
        </c:ser>
        <c:ser>
          <c:idx val="8"/>
          <c:order val="8"/>
          <c:tx>
            <c:strRef>
              <c:f>PRO!$A$11</c:f>
              <c:strCache>
                <c:ptCount val="1"/>
                <c:pt idx="0">
                  <c:v>1/9/20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B-4148-AE73-CF2D3CB66CC2}"/>
            </c:ext>
          </c:extLst>
        </c:ser>
        <c:ser>
          <c:idx val="9"/>
          <c:order val="9"/>
          <c:tx>
            <c:strRef>
              <c:f>PRO!$A$12</c:f>
              <c:strCache>
                <c:ptCount val="1"/>
                <c:pt idx="0">
                  <c:v>1/10/20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PRO!$B$2:$H$2</c:f>
              <c:strCache>
                <c:ptCount val="7"/>
                <c:pt idx="0">
                  <c:v>PRO1</c:v>
                </c:pt>
                <c:pt idx="1">
                  <c:v>PRO2</c:v>
                </c:pt>
                <c:pt idx="2">
                  <c:v>PRO3</c:v>
                </c:pt>
                <c:pt idx="3">
                  <c:v>PRO4</c:v>
                </c:pt>
                <c:pt idx="4">
                  <c:v>PRO5</c:v>
                </c:pt>
                <c:pt idx="5">
                  <c:v>PRO6</c:v>
                </c:pt>
                <c:pt idx="6">
                  <c:v>PRO7</c:v>
                </c:pt>
              </c:strCache>
            </c:strRef>
          </c:cat>
          <c:val>
            <c:numRef>
              <c:f>PRO!$B$12:$H$12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B-4148-AE73-CF2D3CB66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196447"/>
        <c:axId val="1800326847"/>
      </c:barChart>
      <c:catAx>
        <c:axId val="18631964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HANDS ACT Module: Prompting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326847"/>
        <c:crosses val="autoZero"/>
        <c:auto val="0"/>
        <c:lblAlgn val="ctr"/>
        <c:lblOffset val="100"/>
        <c:noMultiLvlLbl val="0"/>
      </c:catAx>
      <c:valAx>
        <c:axId val="1800326847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Module Item Score Obtained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196447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HANDS ACT: Behavioral Responding Module Scores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SCHOOL/PROGRAM NAME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BR!$A$3</c:f>
              <c:strCache>
                <c:ptCount val="1"/>
                <c:pt idx="0">
                  <c:v>1/1/20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BR!$B$3:$F$3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A-435A-8ED2-18D615DFBC25}"/>
            </c:ext>
          </c:extLst>
        </c:ser>
        <c:ser>
          <c:idx val="1"/>
          <c:order val="1"/>
          <c:tx>
            <c:strRef>
              <c:f>BR!$A$4</c:f>
              <c:strCache>
                <c:ptCount val="1"/>
                <c:pt idx="0">
                  <c:v>1/2/20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BR!$B$4:$F$4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DA-435A-8ED2-18D615DFBC25}"/>
            </c:ext>
          </c:extLst>
        </c:ser>
        <c:ser>
          <c:idx val="2"/>
          <c:order val="2"/>
          <c:tx>
            <c:strRef>
              <c:f>BR!$A$5</c:f>
              <c:strCache>
                <c:ptCount val="1"/>
                <c:pt idx="0">
                  <c:v>1/3/20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BR!$B$5:$F$5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DA-435A-8ED2-18D615DFBC25}"/>
            </c:ext>
          </c:extLst>
        </c:ser>
        <c:ser>
          <c:idx val="3"/>
          <c:order val="3"/>
          <c:tx>
            <c:strRef>
              <c:f>BR!$A$6</c:f>
              <c:strCache>
                <c:ptCount val="1"/>
                <c:pt idx="0">
                  <c:v>1/4/20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BR!$B$6:$F$6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DA-435A-8ED2-18D615DFBC25}"/>
            </c:ext>
          </c:extLst>
        </c:ser>
        <c:ser>
          <c:idx val="4"/>
          <c:order val="4"/>
          <c:tx>
            <c:strRef>
              <c:f>BR!$A$7</c:f>
              <c:strCache>
                <c:ptCount val="1"/>
                <c:pt idx="0">
                  <c:v>1/5/20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DA-435A-8ED2-18D615DFBC25}"/>
            </c:ext>
          </c:extLst>
        </c:ser>
        <c:ser>
          <c:idx val="5"/>
          <c:order val="5"/>
          <c:tx>
            <c:strRef>
              <c:f>BR!$A$8</c:f>
              <c:strCache>
                <c:ptCount val="1"/>
                <c:pt idx="0">
                  <c:v>1/6/20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BR!$B$8:$F$8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8-4458-A9A0-D868A31385A7}"/>
            </c:ext>
          </c:extLst>
        </c:ser>
        <c:ser>
          <c:idx val="6"/>
          <c:order val="6"/>
          <c:tx>
            <c:strRef>
              <c:f>BR!$A$9</c:f>
              <c:strCache>
                <c:ptCount val="1"/>
                <c:pt idx="0">
                  <c:v>1/7/20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BR!$B$9:$F$9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8-4458-A9A0-D868A31385A7}"/>
            </c:ext>
          </c:extLst>
        </c:ser>
        <c:ser>
          <c:idx val="7"/>
          <c:order val="7"/>
          <c:tx>
            <c:strRef>
              <c:f>BR!$A$10</c:f>
              <c:strCache>
                <c:ptCount val="1"/>
                <c:pt idx="0">
                  <c:v>1/8/20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BR!$B$10:$F$10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8-4458-A9A0-D868A31385A7}"/>
            </c:ext>
          </c:extLst>
        </c:ser>
        <c:ser>
          <c:idx val="8"/>
          <c:order val="8"/>
          <c:tx>
            <c:strRef>
              <c:f>BR!$A$11</c:f>
              <c:strCache>
                <c:ptCount val="1"/>
                <c:pt idx="0">
                  <c:v>1/9/20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BR!$B$11:$F$11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8-4458-A9A0-D868A31385A7}"/>
            </c:ext>
          </c:extLst>
        </c:ser>
        <c:ser>
          <c:idx val="9"/>
          <c:order val="9"/>
          <c:tx>
            <c:strRef>
              <c:f>BR!$A$12</c:f>
              <c:strCache>
                <c:ptCount val="1"/>
                <c:pt idx="0">
                  <c:v>1/10/20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BR!$B$2:$F$2</c:f>
              <c:strCache>
                <c:ptCount val="5"/>
                <c:pt idx="0">
                  <c:v>BR1</c:v>
                </c:pt>
                <c:pt idx="1">
                  <c:v>BR2</c:v>
                </c:pt>
                <c:pt idx="2">
                  <c:v>BR3</c:v>
                </c:pt>
                <c:pt idx="3">
                  <c:v>BR4</c:v>
                </c:pt>
                <c:pt idx="4">
                  <c:v>BR5</c:v>
                </c:pt>
              </c:strCache>
            </c:strRef>
          </c:cat>
          <c:val>
            <c:numRef>
              <c:f>BR!$B$12:$F$12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8-4458-A9A0-D868A3138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677919"/>
        <c:axId val="1800338495"/>
      </c:barChart>
      <c:catAx>
        <c:axId val="18586779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HANDS ACT Module: Behavioral Responding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338495"/>
        <c:crosses val="autoZero"/>
        <c:auto val="0"/>
        <c:lblAlgn val="ctr"/>
        <c:lblOffset val="100"/>
        <c:noMultiLvlLbl val="0"/>
      </c:catAx>
      <c:valAx>
        <c:axId val="1800338495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Module Item Score Obtained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677919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HANDS ACT: Broad Program Screening Module Scores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SCHOOL/PROGRAM NAME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BPS!$A$3</c:f>
              <c:strCache>
                <c:ptCount val="1"/>
                <c:pt idx="0">
                  <c:v>1/1/20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BPS!$B$3:$I$3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8-43DD-85FD-2D886E965005}"/>
            </c:ext>
          </c:extLst>
        </c:ser>
        <c:ser>
          <c:idx val="1"/>
          <c:order val="1"/>
          <c:tx>
            <c:strRef>
              <c:f>BPS!$A$4</c:f>
              <c:strCache>
                <c:ptCount val="1"/>
                <c:pt idx="0">
                  <c:v>1/2/20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BPS!$B$4:$I$4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38-43DD-85FD-2D886E965005}"/>
            </c:ext>
          </c:extLst>
        </c:ser>
        <c:ser>
          <c:idx val="2"/>
          <c:order val="2"/>
          <c:tx>
            <c:strRef>
              <c:f>BPS!$A$5</c:f>
              <c:strCache>
                <c:ptCount val="1"/>
                <c:pt idx="0">
                  <c:v>1/3/20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BPS!$B$5:$I$5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38-43DD-85FD-2D886E965005}"/>
            </c:ext>
          </c:extLst>
        </c:ser>
        <c:ser>
          <c:idx val="3"/>
          <c:order val="3"/>
          <c:tx>
            <c:strRef>
              <c:f>BPS!$A$6</c:f>
              <c:strCache>
                <c:ptCount val="1"/>
                <c:pt idx="0">
                  <c:v>1/4/20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BPS!$B$6:$I$6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38-43DD-85FD-2D886E965005}"/>
            </c:ext>
          </c:extLst>
        </c:ser>
        <c:ser>
          <c:idx val="4"/>
          <c:order val="4"/>
          <c:tx>
            <c:strRef>
              <c:f>BPS!$A$7</c:f>
              <c:strCache>
                <c:ptCount val="1"/>
                <c:pt idx="0">
                  <c:v>1/5/20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BPS!$B$7:$I$7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38-43DD-85FD-2D886E965005}"/>
            </c:ext>
          </c:extLst>
        </c:ser>
        <c:ser>
          <c:idx val="5"/>
          <c:order val="5"/>
          <c:tx>
            <c:strRef>
              <c:f>BPS!$A$8</c:f>
              <c:strCache>
                <c:ptCount val="1"/>
                <c:pt idx="0">
                  <c:v>1/6/20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BPS!$B$8:$I$8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38-43DD-85FD-2D886E965005}"/>
            </c:ext>
          </c:extLst>
        </c:ser>
        <c:ser>
          <c:idx val="6"/>
          <c:order val="6"/>
          <c:tx>
            <c:strRef>
              <c:f>BPS!$A$9</c:f>
              <c:strCache>
                <c:ptCount val="1"/>
                <c:pt idx="0">
                  <c:v>1/7/20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BPS!$B$9:$I$9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38-43DD-85FD-2D886E965005}"/>
            </c:ext>
          </c:extLst>
        </c:ser>
        <c:ser>
          <c:idx val="7"/>
          <c:order val="7"/>
          <c:tx>
            <c:strRef>
              <c:f>BPS!$A$10</c:f>
              <c:strCache>
                <c:ptCount val="1"/>
                <c:pt idx="0">
                  <c:v>1/8/20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BPS!$B$10:$I$10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38-43DD-85FD-2D886E965005}"/>
            </c:ext>
          </c:extLst>
        </c:ser>
        <c:ser>
          <c:idx val="8"/>
          <c:order val="8"/>
          <c:tx>
            <c:strRef>
              <c:f>BPS!$A$11</c:f>
              <c:strCache>
                <c:ptCount val="1"/>
                <c:pt idx="0">
                  <c:v>1/9/20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BPS!$B$11:$I$11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C-4EC1-BE9D-4B27DD4176D3}"/>
            </c:ext>
          </c:extLst>
        </c:ser>
        <c:ser>
          <c:idx val="9"/>
          <c:order val="9"/>
          <c:tx>
            <c:strRef>
              <c:f>BPS!$A$12</c:f>
              <c:strCache>
                <c:ptCount val="1"/>
                <c:pt idx="0">
                  <c:v>1/10/20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BPS!$B$2:$I$2</c:f>
              <c:strCache>
                <c:ptCount val="8"/>
                <c:pt idx="0">
                  <c:v>BPS1</c:v>
                </c:pt>
                <c:pt idx="1">
                  <c:v>BPS2</c:v>
                </c:pt>
                <c:pt idx="2">
                  <c:v>BPS3</c:v>
                </c:pt>
                <c:pt idx="3">
                  <c:v>BPS4</c:v>
                </c:pt>
                <c:pt idx="4">
                  <c:v>BPS5</c:v>
                </c:pt>
                <c:pt idx="5">
                  <c:v>BPS6</c:v>
                </c:pt>
                <c:pt idx="6">
                  <c:v>BPS7</c:v>
                </c:pt>
                <c:pt idx="7">
                  <c:v>BPS8</c:v>
                </c:pt>
              </c:strCache>
            </c:strRef>
          </c:cat>
          <c:val>
            <c:numRef>
              <c:f>BPS!$B$12:$I$12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C-4EC1-BE9D-4B27DD41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552303"/>
        <c:axId val="1800314367"/>
      </c:barChart>
      <c:catAx>
        <c:axId val="1678552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HANDS ACT Module: Broad Program Screening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314367"/>
        <c:crosses val="autoZero"/>
        <c:auto val="0"/>
        <c:lblAlgn val="ctr"/>
        <c:lblOffset val="100"/>
        <c:noMultiLvlLbl val="0"/>
      </c:catAx>
      <c:valAx>
        <c:axId val="1800314367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Module Item Score Obtained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552303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F9EEFC-A17B-4014-A952-597532BBA1D3}">
  <sheetPr>
    <tabColor rgb="FFC00000"/>
  </sheetPr>
  <sheetViews>
    <sheetView zoomScale="6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FBBFFDE-E266-4216-B0CA-823686128682}">
  <sheetPr/>
  <sheetViews>
    <sheetView zoomScale="7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3140987-6B77-4BE5-9E98-AE7E27831FEC}">
  <sheetPr/>
  <sheetViews>
    <sheetView zoomScale="7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51E8C53-9D02-4DEF-A4E8-26C2A1E64304}">
  <sheetPr/>
  <sheetViews>
    <sheetView zoomScale="7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075D090-6321-49EC-996F-D73B6F7FBDC8}">
  <sheetPr/>
  <sheetViews>
    <sheetView zoomScale="7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78AAD0D-6A8F-4108-811C-37B800D53C7F}">
  <sheetPr/>
  <sheetViews>
    <sheetView zoomScale="7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B38086-C8BA-428C-B223-804722A39A72}">
  <sheetPr/>
  <sheetViews>
    <sheetView zoomScale="7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E76530-33FD-4AE9-B7B0-74D07F73777F}">
  <sheetPr/>
  <sheetViews>
    <sheetView tabSelected="1" zoomScale="7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C68C20-D7FB-4921-95CF-99A48EB407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0.14494</cdr:x>
      <cdr:y>0.26296</cdr:y>
    </cdr:from>
    <cdr:to>
      <cdr:x>0.85677</cdr:x>
      <cdr:y>0.26549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6E3A52E-96B5-4E0E-9E28-F80273191CC2}"/>
            </a:ext>
          </a:extLst>
        </cdr:cNvPr>
        <cdr:cNvCxnSpPr/>
      </cdr:nvCxnSpPr>
      <cdr:spPr>
        <a:xfrm xmlns:a="http://schemas.openxmlformats.org/drawingml/2006/main" flipV="1">
          <a:off x="1254125" y="1651000"/>
          <a:ext cx="6159500" cy="1587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2C11FC-9243-44B5-A19F-0E85FC60BF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F59427-D2B0-44F9-8712-63C9B8A615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6851AF-B38D-469C-ACE9-515BDD5747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EF1EFC-0B50-4054-B9D7-EB43B23A3C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7670BA-D4A0-42BE-AAEF-3438AD55F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12DFCA-5185-4FC0-A619-267E91C462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C2861-9C6E-4B3C-A051-63A8C9D4DB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C8A9-DFC0-42EA-86F9-C8420A779AB9}">
  <dimension ref="A1:G6"/>
  <sheetViews>
    <sheetView workbookViewId="0">
      <selection activeCell="F15" sqref="F15"/>
    </sheetView>
  </sheetViews>
  <sheetFormatPr defaultRowHeight="15" x14ac:dyDescent="0.25"/>
  <cols>
    <col min="1" max="1" width="3.7109375" style="15" bestFit="1" customWidth="1"/>
    <col min="2" max="7" width="25.7109375" customWidth="1"/>
  </cols>
  <sheetData>
    <row r="1" spans="1:7" s="3" customFormat="1" x14ac:dyDescent="0.25">
      <c r="A1" s="14"/>
      <c r="B1" s="4" t="s">
        <v>0</v>
      </c>
      <c r="C1" s="4" t="s">
        <v>21</v>
      </c>
      <c r="D1" s="4" t="s">
        <v>20</v>
      </c>
      <c r="E1" s="4" t="s">
        <v>3</v>
      </c>
      <c r="F1" s="4" t="s">
        <v>2</v>
      </c>
      <c r="G1" s="4" t="s">
        <v>1</v>
      </c>
    </row>
    <row r="2" spans="1:7" s="10" customFormat="1" ht="60" x14ac:dyDescent="0.25">
      <c r="A2" s="9" t="s">
        <v>67</v>
      </c>
      <c r="B2" s="11" t="s">
        <v>69</v>
      </c>
      <c r="C2" s="12" t="s">
        <v>70</v>
      </c>
      <c r="D2" s="12" t="s">
        <v>71</v>
      </c>
      <c r="E2" s="12" t="s">
        <v>72</v>
      </c>
      <c r="F2" s="12" t="s">
        <v>73</v>
      </c>
      <c r="G2" s="13" t="s">
        <v>74</v>
      </c>
    </row>
    <row r="3" spans="1:7" x14ac:dyDescent="0.25">
      <c r="A3" s="42" t="s">
        <v>68</v>
      </c>
      <c r="B3" s="5"/>
      <c r="C3" s="5"/>
      <c r="D3" s="5" t="s">
        <v>66</v>
      </c>
      <c r="E3" s="5"/>
      <c r="F3" s="5"/>
      <c r="G3" s="6"/>
    </row>
    <row r="4" spans="1:7" x14ac:dyDescent="0.25">
      <c r="A4" s="42"/>
      <c r="B4" s="5"/>
      <c r="C4" s="5"/>
      <c r="D4" s="5" t="s">
        <v>75</v>
      </c>
      <c r="E4" s="5"/>
      <c r="F4" s="5"/>
      <c r="G4" s="6"/>
    </row>
    <row r="5" spans="1:7" x14ac:dyDescent="0.25">
      <c r="A5" s="42"/>
      <c r="B5" s="5"/>
      <c r="C5" s="5"/>
      <c r="D5" s="5" t="s">
        <v>76</v>
      </c>
      <c r="E5" s="5"/>
      <c r="F5" s="5"/>
      <c r="G5" s="6"/>
    </row>
    <row r="6" spans="1:7" x14ac:dyDescent="0.25">
      <c r="A6" s="43"/>
      <c r="B6" s="7"/>
      <c r="C6" s="7"/>
      <c r="D6" s="7" t="s">
        <v>77</v>
      </c>
      <c r="E6" s="7"/>
      <c r="F6" s="7"/>
      <c r="G6" s="8"/>
    </row>
  </sheetData>
  <mergeCells count="1">
    <mergeCell ref="A3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C5AD-F747-4B8F-B62D-54C7A6281735}">
  <sheetPr>
    <tabColor rgb="FFC00000"/>
  </sheetPr>
  <dimension ref="A1:CH13"/>
  <sheetViews>
    <sheetView zoomScale="70" zoomScaleNormal="70" workbookViewId="0">
      <selection activeCell="F26" sqref="F26"/>
    </sheetView>
  </sheetViews>
  <sheetFormatPr defaultRowHeight="15" x14ac:dyDescent="0.25"/>
  <cols>
    <col min="1" max="1" width="7.85546875" style="2" bestFit="1" customWidth="1"/>
    <col min="2" max="2" width="7.85546875" style="40" bestFit="1" customWidth="1"/>
    <col min="3" max="3" width="8.85546875" style="2" bestFit="1" customWidth="1"/>
    <col min="14" max="14" width="9.7109375" bestFit="1" customWidth="1"/>
    <col min="23" max="23" width="9.7109375" customWidth="1"/>
    <col min="79" max="79" width="11.42578125" bestFit="1" customWidth="1"/>
    <col min="80" max="80" width="10.42578125" customWidth="1"/>
    <col min="81" max="81" width="10.140625" customWidth="1"/>
    <col min="82" max="82" width="14.42578125" customWidth="1"/>
    <col min="83" max="83" width="12.140625" customWidth="1"/>
    <col min="84" max="84" width="11.5703125" customWidth="1"/>
    <col min="85" max="85" width="13.140625" customWidth="1"/>
    <col min="86" max="86" width="12" customWidth="1"/>
  </cols>
  <sheetData>
    <row r="1" spans="1:86" s="28" customFormat="1" ht="15" customHeight="1" x14ac:dyDescent="0.25">
      <c r="A1" s="44" t="s">
        <v>0</v>
      </c>
      <c r="B1" s="48" t="s">
        <v>21</v>
      </c>
      <c r="C1" s="44" t="s">
        <v>20</v>
      </c>
      <c r="D1" s="45" t="s">
        <v>10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 t="s">
        <v>9</v>
      </c>
      <c r="Q1" s="45"/>
      <c r="R1" s="45"/>
      <c r="S1" s="45"/>
      <c r="T1" s="45"/>
      <c r="U1" s="45"/>
      <c r="V1" s="45"/>
      <c r="W1" s="45"/>
      <c r="X1" s="45"/>
      <c r="Y1" s="45" t="s">
        <v>8</v>
      </c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 t="s">
        <v>7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 t="s">
        <v>6</v>
      </c>
      <c r="AX1" s="45"/>
      <c r="AY1" s="45"/>
      <c r="AZ1" s="45"/>
      <c r="BA1" s="45"/>
      <c r="BB1" s="45"/>
      <c r="BC1" s="45"/>
      <c r="BD1" s="45"/>
      <c r="BE1" s="45"/>
      <c r="BF1" s="45"/>
      <c r="BG1" s="45" t="s">
        <v>5</v>
      </c>
      <c r="BH1" s="45"/>
      <c r="BI1" s="45"/>
      <c r="BJ1" s="45"/>
      <c r="BK1" s="45"/>
      <c r="BL1" s="45"/>
      <c r="BM1" s="45"/>
      <c r="BN1" s="45"/>
      <c r="BO1" s="45" t="s">
        <v>4</v>
      </c>
      <c r="BP1" s="45"/>
      <c r="BQ1" s="45"/>
      <c r="BR1" s="45"/>
      <c r="BS1" s="45"/>
      <c r="BT1" s="45"/>
      <c r="BU1" s="45"/>
      <c r="BV1" s="45"/>
      <c r="BW1" s="45"/>
      <c r="BX1" s="45"/>
      <c r="BY1" s="46"/>
      <c r="BZ1" s="22"/>
      <c r="CA1" s="17"/>
      <c r="CB1" s="47" t="s">
        <v>78</v>
      </c>
      <c r="CC1" s="47"/>
      <c r="CD1" s="47"/>
      <c r="CE1" s="47"/>
      <c r="CF1" s="47"/>
      <c r="CG1" s="47"/>
      <c r="CH1" s="47"/>
    </row>
    <row r="2" spans="1:86" s="23" customFormat="1" ht="24.75" x14ac:dyDescent="0.25">
      <c r="A2" s="44"/>
      <c r="B2" s="48"/>
      <c r="C2" s="44"/>
      <c r="D2" s="16" t="s">
        <v>11</v>
      </c>
      <c r="E2" s="16" t="s">
        <v>12</v>
      </c>
      <c r="F2" s="16" t="s">
        <v>13</v>
      </c>
      <c r="G2" s="16" t="s">
        <v>14</v>
      </c>
      <c r="H2" s="16" t="s">
        <v>15</v>
      </c>
      <c r="I2" s="16" t="s">
        <v>16</v>
      </c>
      <c r="J2" s="16" t="s">
        <v>17</v>
      </c>
      <c r="K2" s="16" t="s">
        <v>18</v>
      </c>
      <c r="L2" s="16" t="s">
        <v>19</v>
      </c>
      <c r="M2" s="29" t="s">
        <v>3</v>
      </c>
      <c r="N2" s="30" t="s">
        <v>2</v>
      </c>
      <c r="O2" s="29" t="s">
        <v>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27</v>
      </c>
      <c r="V2" s="29" t="s">
        <v>3</v>
      </c>
      <c r="W2" s="30" t="s">
        <v>2</v>
      </c>
      <c r="X2" s="29" t="s">
        <v>1</v>
      </c>
      <c r="Y2" s="16" t="s">
        <v>28</v>
      </c>
      <c r="Z2" s="16" t="s">
        <v>29</v>
      </c>
      <c r="AA2" s="16" t="s">
        <v>30</v>
      </c>
      <c r="AB2" s="16" t="s">
        <v>31</v>
      </c>
      <c r="AC2" s="16" t="s">
        <v>32</v>
      </c>
      <c r="AD2" s="16" t="s">
        <v>33</v>
      </c>
      <c r="AE2" s="16" t="s">
        <v>34</v>
      </c>
      <c r="AF2" s="16" t="s">
        <v>35</v>
      </c>
      <c r="AG2" s="16" t="s">
        <v>36</v>
      </c>
      <c r="AH2" s="29" t="s">
        <v>3</v>
      </c>
      <c r="AI2" s="30" t="s">
        <v>2</v>
      </c>
      <c r="AJ2" s="29" t="s">
        <v>1</v>
      </c>
      <c r="AK2" s="16" t="s">
        <v>37</v>
      </c>
      <c r="AL2" s="16" t="s">
        <v>38</v>
      </c>
      <c r="AM2" s="16" t="s">
        <v>39</v>
      </c>
      <c r="AN2" s="16" t="s">
        <v>40</v>
      </c>
      <c r="AO2" s="16" t="s">
        <v>41</v>
      </c>
      <c r="AP2" s="16" t="s">
        <v>42</v>
      </c>
      <c r="AQ2" s="16" t="s">
        <v>43</v>
      </c>
      <c r="AR2" s="16" t="s">
        <v>44</v>
      </c>
      <c r="AS2" s="16" t="s">
        <v>45</v>
      </c>
      <c r="AT2" s="29" t="s">
        <v>3</v>
      </c>
      <c r="AU2" s="30" t="s">
        <v>2</v>
      </c>
      <c r="AV2" s="29" t="s">
        <v>1</v>
      </c>
      <c r="AW2" s="16" t="s">
        <v>46</v>
      </c>
      <c r="AX2" s="16" t="s">
        <v>47</v>
      </c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29" t="s">
        <v>3</v>
      </c>
      <c r="BE2" s="30" t="s">
        <v>2</v>
      </c>
      <c r="BF2" s="29" t="s">
        <v>1</v>
      </c>
      <c r="BG2" s="16" t="s">
        <v>53</v>
      </c>
      <c r="BH2" s="16" t="s">
        <v>54</v>
      </c>
      <c r="BI2" s="16" t="s">
        <v>55</v>
      </c>
      <c r="BJ2" s="16" t="s">
        <v>56</v>
      </c>
      <c r="BK2" s="16" t="s">
        <v>57</v>
      </c>
      <c r="BL2" s="29" t="s">
        <v>3</v>
      </c>
      <c r="BM2" s="30" t="s">
        <v>2</v>
      </c>
      <c r="BN2" s="29" t="s">
        <v>1</v>
      </c>
      <c r="BO2" s="16" t="s">
        <v>58</v>
      </c>
      <c r="BP2" s="16" t="s">
        <v>59</v>
      </c>
      <c r="BQ2" s="16" t="s">
        <v>60</v>
      </c>
      <c r="BR2" s="16" t="s">
        <v>61</v>
      </c>
      <c r="BS2" s="16" t="s">
        <v>62</v>
      </c>
      <c r="BT2" s="16" t="s">
        <v>63</v>
      </c>
      <c r="BU2" s="16" t="s">
        <v>64</v>
      </c>
      <c r="BV2" s="16" t="s">
        <v>65</v>
      </c>
      <c r="BW2" s="29" t="s">
        <v>3</v>
      </c>
      <c r="BX2" s="30" t="s">
        <v>2</v>
      </c>
      <c r="BY2" s="35" t="s">
        <v>1</v>
      </c>
      <c r="BZ2" s="22"/>
      <c r="CA2" s="24" t="s">
        <v>0</v>
      </c>
      <c r="CB2" s="27" t="str">
        <f>D1</f>
        <v>Physical Structure</v>
      </c>
      <c r="CC2" s="27" t="str">
        <f>P1</f>
        <v>Visual Structure</v>
      </c>
      <c r="CD2" s="27" t="str">
        <f>AK1</f>
        <v>Choreography</v>
      </c>
      <c r="CE2" s="27" t="str">
        <f>Y1</f>
        <v>Schedules</v>
      </c>
      <c r="CF2" s="27" t="str">
        <f>AW1</f>
        <v>Prompting</v>
      </c>
      <c r="CG2" s="27" t="str">
        <f>BG1</f>
        <v>Behavioral Responding</v>
      </c>
      <c r="CH2" s="27" t="str">
        <f>BO1</f>
        <v>Broad Program Screening</v>
      </c>
    </row>
    <row r="3" spans="1:86" x14ac:dyDescent="0.25">
      <c r="A3" s="20">
        <v>43831</v>
      </c>
      <c r="B3" s="38" t="s">
        <v>80</v>
      </c>
      <c r="C3" s="20" t="s">
        <v>66</v>
      </c>
      <c r="D3" s="21"/>
      <c r="E3" s="21"/>
      <c r="F3" s="21"/>
      <c r="G3" s="21"/>
      <c r="H3" s="21"/>
      <c r="I3" s="21"/>
      <c r="J3" s="21"/>
      <c r="K3" s="21"/>
      <c r="L3" s="21"/>
      <c r="M3" s="31">
        <f>SUM(D3:L3)</f>
        <v>0</v>
      </c>
      <c r="N3" s="31">
        <v>18</v>
      </c>
      <c r="O3" s="32">
        <f t="shared" ref="O3:O12" si="0">M3/N3</f>
        <v>0</v>
      </c>
      <c r="P3" s="21"/>
      <c r="Q3" s="21"/>
      <c r="R3" s="21"/>
      <c r="S3" s="21"/>
      <c r="T3" s="21"/>
      <c r="U3" s="21"/>
      <c r="V3" s="31">
        <f>SUM(P3:U3)</f>
        <v>0</v>
      </c>
      <c r="W3" s="31">
        <v>12</v>
      </c>
      <c r="X3" s="32">
        <f t="shared" ref="X3:X12" si="1">V3/W3</f>
        <v>0</v>
      </c>
      <c r="Y3" s="21"/>
      <c r="Z3" s="21"/>
      <c r="AA3" s="21"/>
      <c r="AB3" s="21"/>
      <c r="AC3" s="21"/>
      <c r="AD3" s="21"/>
      <c r="AE3" s="21"/>
      <c r="AF3" s="21"/>
      <c r="AG3" s="21"/>
      <c r="AH3" s="31">
        <f>SUM(Y3:AG3)</f>
        <v>0</v>
      </c>
      <c r="AI3" s="31">
        <v>18</v>
      </c>
      <c r="AJ3" s="32">
        <f t="shared" ref="AJ3:AJ12" si="2">AH3/AI3</f>
        <v>0</v>
      </c>
      <c r="AK3" s="21"/>
      <c r="AL3" s="21"/>
      <c r="AM3" s="21"/>
      <c r="AN3" s="21"/>
      <c r="AO3" s="21"/>
      <c r="AP3" s="21"/>
      <c r="AQ3" s="21"/>
      <c r="AR3" s="21"/>
      <c r="AS3" s="21"/>
      <c r="AT3" s="31">
        <f>SUM(AK3:AS3)</f>
        <v>0</v>
      </c>
      <c r="AU3" s="31">
        <v>18</v>
      </c>
      <c r="AV3" s="32">
        <f t="shared" ref="AV3:AV12" si="3">AT3/AU3</f>
        <v>0</v>
      </c>
      <c r="AW3" s="21"/>
      <c r="AX3" s="21"/>
      <c r="AY3" s="21"/>
      <c r="AZ3" s="21"/>
      <c r="BA3" s="21"/>
      <c r="BB3" s="21"/>
      <c r="BC3" s="21"/>
      <c r="BD3" s="31">
        <f>SUM(AW3:BC3)</f>
        <v>0</v>
      </c>
      <c r="BE3" s="31">
        <v>14</v>
      </c>
      <c r="BF3" s="32">
        <f t="shared" ref="BF3:BF12" si="4">BD3/BE3</f>
        <v>0</v>
      </c>
      <c r="BG3" s="21"/>
      <c r="BH3" s="21"/>
      <c r="BI3" s="21"/>
      <c r="BJ3" s="21"/>
      <c r="BK3" s="21"/>
      <c r="BL3" s="31">
        <f>SUM(BG3:BK3)</f>
        <v>0</v>
      </c>
      <c r="BM3" s="31">
        <v>10</v>
      </c>
      <c r="BN3" s="32">
        <f t="shared" ref="BN3:BN12" si="5">BL3/BM3</f>
        <v>0</v>
      </c>
      <c r="BO3" s="21"/>
      <c r="BP3" s="21"/>
      <c r="BQ3" s="21"/>
      <c r="BR3" s="21"/>
      <c r="BS3" s="21"/>
      <c r="BT3" s="21"/>
      <c r="BU3" s="21"/>
      <c r="BV3" s="21"/>
      <c r="BW3" s="31">
        <f>SUM(BO3:BV3)</f>
        <v>0</v>
      </c>
      <c r="BX3" s="31">
        <v>16</v>
      </c>
      <c r="BY3" s="36">
        <f t="shared" ref="BY3:BY12" si="6">BW3/BX3</f>
        <v>0</v>
      </c>
      <c r="BZ3" s="25"/>
      <c r="CA3" s="18">
        <f>A3</f>
        <v>43831</v>
      </c>
      <c r="CB3" s="26">
        <f t="shared" ref="CB3:CB12" si="7">O3</f>
        <v>0</v>
      </c>
      <c r="CC3" s="26">
        <f t="shared" ref="CC3:CC12" si="8">X3</f>
        <v>0</v>
      </c>
      <c r="CD3" s="26">
        <f t="shared" ref="CD3:CD12" si="9">AV3</f>
        <v>0</v>
      </c>
      <c r="CE3" s="26">
        <f t="shared" ref="CE3:CE12" si="10">AJ3</f>
        <v>0</v>
      </c>
      <c r="CF3" s="26">
        <f t="shared" ref="CF3:CF12" si="11">BF3</f>
        <v>0</v>
      </c>
      <c r="CG3" s="26">
        <f t="shared" ref="CG3:CG12" si="12">BN3</f>
        <v>0</v>
      </c>
      <c r="CH3" s="26">
        <f t="shared" ref="CH3:CH12" si="13">BY3</f>
        <v>0</v>
      </c>
    </row>
    <row r="4" spans="1:86" x14ac:dyDescent="0.25">
      <c r="A4" s="18">
        <v>43832</v>
      </c>
      <c r="B4" s="39"/>
      <c r="C4" s="18"/>
      <c r="D4" s="19"/>
      <c r="E4" s="19"/>
      <c r="F4" s="19"/>
      <c r="G4" s="19"/>
      <c r="H4" s="19"/>
      <c r="I4" s="19"/>
      <c r="J4" s="19"/>
      <c r="K4" s="19"/>
      <c r="L4" s="19"/>
      <c r="M4" s="33">
        <f t="shared" ref="M4:M12" si="14">SUM(D4:L4)</f>
        <v>0</v>
      </c>
      <c r="N4" s="33">
        <v>18</v>
      </c>
      <c r="O4" s="34">
        <f t="shared" si="0"/>
        <v>0</v>
      </c>
      <c r="P4" s="19"/>
      <c r="Q4" s="19"/>
      <c r="R4" s="19"/>
      <c r="S4" s="19"/>
      <c r="T4" s="19"/>
      <c r="U4" s="19"/>
      <c r="V4" s="33">
        <f t="shared" ref="V4:V12" si="15">SUM(P4:U4)</f>
        <v>0</v>
      </c>
      <c r="W4" s="33">
        <v>12</v>
      </c>
      <c r="X4" s="34">
        <f t="shared" si="1"/>
        <v>0</v>
      </c>
      <c r="Y4" s="19"/>
      <c r="Z4" s="19"/>
      <c r="AA4" s="19"/>
      <c r="AB4" s="19"/>
      <c r="AC4" s="19"/>
      <c r="AD4" s="19"/>
      <c r="AE4" s="19"/>
      <c r="AF4" s="19"/>
      <c r="AG4" s="19"/>
      <c r="AH4" s="33">
        <f t="shared" ref="AH4:AH12" si="16">SUM(Y4:AG4)</f>
        <v>0</v>
      </c>
      <c r="AI4" s="33">
        <v>18</v>
      </c>
      <c r="AJ4" s="34">
        <f t="shared" si="2"/>
        <v>0</v>
      </c>
      <c r="AK4" s="19"/>
      <c r="AL4" s="19"/>
      <c r="AM4" s="19"/>
      <c r="AN4" s="19"/>
      <c r="AO4" s="19"/>
      <c r="AP4" s="19"/>
      <c r="AQ4" s="19"/>
      <c r="AR4" s="19"/>
      <c r="AS4" s="19"/>
      <c r="AT4" s="33">
        <f t="shared" ref="AT4:AT12" si="17">SUM(AK4:AS4)</f>
        <v>0</v>
      </c>
      <c r="AU4" s="33">
        <v>18</v>
      </c>
      <c r="AV4" s="34">
        <f t="shared" si="3"/>
        <v>0</v>
      </c>
      <c r="AW4" s="19"/>
      <c r="AX4" s="19"/>
      <c r="AY4" s="19"/>
      <c r="AZ4" s="19"/>
      <c r="BA4" s="19"/>
      <c r="BB4" s="19"/>
      <c r="BC4" s="19"/>
      <c r="BD4" s="33">
        <f t="shared" ref="BD4:BD12" si="18">SUM(AW4:BC4)</f>
        <v>0</v>
      </c>
      <c r="BE4" s="33">
        <v>14</v>
      </c>
      <c r="BF4" s="34">
        <f t="shared" si="4"/>
        <v>0</v>
      </c>
      <c r="BG4" s="19"/>
      <c r="BH4" s="19"/>
      <c r="BI4" s="19"/>
      <c r="BJ4" s="19"/>
      <c r="BK4" s="19"/>
      <c r="BL4" s="33">
        <f t="shared" ref="BL4:BL12" si="19">SUM(BG4:BK4)</f>
        <v>0</v>
      </c>
      <c r="BM4" s="33">
        <v>10</v>
      </c>
      <c r="BN4" s="34">
        <f t="shared" si="5"/>
        <v>0</v>
      </c>
      <c r="BO4" s="19"/>
      <c r="BP4" s="19"/>
      <c r="BQ4" s="19"/>
      <c r="BR4" s="19"/>
      <c r="BS4" s="19"/>
      <c r="BT4" s="19"/>
      <c r="BU4" s="19"/>
      <c r="BV4" s="19"/>
      <c r="BW4" s="33">
        <f t="shared" ref="BW4:BW12" si="20">SUM(BO4:BV4)</f>
        <v>0</v>
      </c>
      <c r="BX4" s="33">
        <v>16</v>
      </c>
      <c r="BY4" s="34">
        <f t="shared" si="6"/>
        <v>0</v>
      </c>
      <c r="BZ4" s="1"/>
      <c r="CA4" s="18">
        <f t="shared" ref="CA4:CA12" si="21">A4</f>
        <v>43832</v>
      </c>
      <c r="CB4" s="26">
        <f t="shared" si="7"/>
        <v>0</v>
      </c>
      <c r="CC4" s="26">
        <f t="shared" si="8"/>
        <v>0</v>
      </c>
      <c r="CD4" s="26">
        <f t="shared" si="9"/>
        <v>0</v>
      </c>
      <c r="CE4" s="26">
        <f t="shared" si="10"/>
        <v>0</v>
      </c>
      <c r="CF4" s="26">
        <f t="shared" si="11"/>
        <v>0</v>
      </c>
      <c r="CG4" s="26">
        <f t="shared" si="12"/>
        <v>0</v>
      </c>
      <c r="CH4" s="26">
        <f t="shared" si="13"/>
        <v>0</v>
      </c>
    </row>
    <row r="5" spans="1:86" x14ac:dyDescent="0.25">
      <c r="A5" s="18">
        <v>43833</v>
      </c>
      <c r="B5" s="39"/>
      <c r="C5" s="18"/>
      <c r="D5" s="19"/>
      <c r="E5" s="19"/>
      <c r="F5" s="19"/>
      <c r="G5" s="19"/>
      <c r="H5" s="19"/>
      <c r="I5" s="19"/>
      <c r="J5" s="19"/>
      <c r="K5" s="19"/>
      <c r="L5" s="19"/>
      <c r="M5" s="33">
        <f t="shared" si="14"/>
        <v>0</v>
      </c>
      <c r="N5" s="33">
        <v>18</v>
      </c>
      <c r="O5" s="34">
        <f t="shared" si="0"/>
        <v>0</v>
      </c>
      <c r="P5" s="19"/>
      <c r="Q5" s="19"/>
      <c r="R5" s="19"/>
      <c r="S5" s="19"/>
      <c r="T5" s="19"/>
      <c r="U5" s="19"/>
      <c r="V5" s="33">
        <f t="shared" si="15"/>
        <v>0</v>
      </c>
      <c r="W5" s="33">
        <v>12</v>
      </c>
      <c r="X5" s="34">
        <f t="shared" si="1"/>
        <v>0</v>
      </c>
      <c r="Y5" s="19"/>
      <c r="Z5" s="19"/>
      <c r="AA5" s="19"/>
      <c r="AB5" s="19"/>
      <c r="AC5" s="19"/>
      <c r="AD5" s="19"/>
      <c r="AE5" s="19"/>
      <c r="AF5" s="19"/>
      <c r="AG5" s="19"/>
      <c r="AH5" s="33">
        <f t="shared" si="16"/>
        <v>0</v>
      </c>
      <c r="AI5" s="33">
        <v>18</v>
      </c>
      <c r="AJ5" s="34">
        <f t="shared" si="2"/>
        <v>0</v>
      </c>
      <c r="AK5" s="19"/>
      <c r="AL5" s="19"/>
      <c r="AM5" s="19"/>
      <c r="AN5" s="19"/>
      <c r="AO5" s="19"/>
      <c r="AP5" s="19"/>
      <c r="AQ5" s="19"/>
      <c r="AR5" s="19"/>
      <c r="AS5" s="19"/>
      <c r="AT5" s="33">
        <f t="shared" si="17"/>
        <v>0</v>
      </c>
      <c r="AU5" s="33">
        <v>18</v>
      </c>
      <c r="AV5" s="34">
        <f t="shared" si="3"/>
        <v>0</v>
      </c>
      <c r="AW5" s="19"/>
      <c r="AX5" s="19"/>
      <c r="AY5" s="19"/>
      <c r="AZ5" s="19"/>
      <c r="BA5" s="19"/>
      <c r="BB5" s="19"/>
      <c r="BC5" s="19"/>
      <c r="BD5" s="33">
        <f t="shared" si="18"/>
        <v>0</v>
      </c>
      <c r="BE5" s="33">
        <v>14</v>
      </c>
      <c r="BF5" s="34">
        <f t="shared" si="4"/>
        <v>0</v>
      </c>
      <c r="BG5" s="19"/>
      <c r="BH5" s="19"/>
      <c r="BI5" s="19"/>
      <c r="BJ5" s="19"/>
      <c r="BK5" s="19"/>
      <c r="BL5" s="33">
        <f t="shared" si="19"/>
        <v>0</v>
      </c>
      <c r="BM5" s="33">
        <v>10</v>
      </c>
      <c r="BN5" s="34">
        <f t="shared" si="5"/>
        <v>0</v>
      </c>
      <c r="BO5" s="19"/>
      <c r="BP5" s="19"/>
      <c r="BQ5" s="19"/>
      <c r="BR5" s="19"/>
      <c r="BS5" s="19"/>
      <c r="BT5" s="19"/>
      <c r="BU5" s="19"/>
      <c r="BV5" s="19"/>
      <c r="BW5" s="33">
        <f t="shared" si="20"/>
        <v>0</v>
      </c>
      <c r="BX5" s="33">
        <v>16</v>
      </c>
      <c r="BY5" s="34">
        <f t="shared" si="6"/>
        <v>0</v>
      </c>
      <c r="CA5" s="18">
        <f t="shared" si="21"/>
        <v>43833</v>
      </c>
      <c r="CB5" s="26">
        <f t="shared" si="7"/>
        <v>0</v>
      </c>
      <c r="CC5" s="26">
        <f t="shared" si="8"/>
        <v>0</v>
      </c>
      <c r="CD5" s="26">
        <f t="shared" si="9"/>
        <v>0</v>
      </c>
      <c r="CE5" s="26">
        <f t="shared" si="10"/>
        <v>0</v>
      </c>
      <c r="CF5" s="26">
        <f t="shared" si="11"/>
        <v>0</v>
      </c>
      <c r="CG5" s="26">
        <f t="shared" si="12"/>
        <v>0</v>
      </c>
      <c r="CH5" s="26">
        <f t="shared" si="13"/>
        <v>0</v>
      </c>
    </row>
    <row r="6" spans="1:86" x14ac:dyDescent="0.25">
      <c r="A6" s="18">
        <v>43834</v>
      </c>
      <c r="B6" s="39"/>
      <c r="C6" s="18"/>
      <c r="D6" s="19"/>
      <c r="E6" s="19"/>
      <c r="F6" s="19"/>
      <c r="G6" s="19"/>
      <c r="H6" s="19"/>
      <c r="I6" s="19"/>
      <c r="J6" s="19"/>
      <c r="K6" s="19"/>
      <c r="L6" s="19"/>
      <c r="M6" s="33">
        <f t="shared" si="14"/>
        <v>0</v>
      </c>
      <c r="N6" s="33">
        <v>18</v>
      </c>
      <c r="O6" s="34">
        <f t="shared" si="0"/>
        <v>0</v>
      </c>
      <c r="P6" s="19"/>
      <c r="Q6" s="19"/>
      <c r="R6" s="19"/>
      <c r="S6" s="19"/>
      <c r="T6" s="19"/>
      <c r="U6" s="19"/>
      <c r="V6" s="33">
        <f t="shared" si="15"/>
        <v>0</v>
      </c>
      <c r="W6" s="33">
        <v>12</v>
      </c>
      <c r="X6" s="34">
        <f t="shared" si="1"/>
        <v>0</v>
      </c>
      <c r="Y6" s="19"/>
      <c r="Z6" s="19"/>
      <c r="AA6" s="19"/>
      <c r="AB6" s="19"/>
      <c r="AC6" s="19"/>
      <c r="AD6" s="19"/>
      <c r="AE6" s="19"/>
      <c r="AF6" s="19"/>
      <c r="AG6" s="19"/>
      <c r="AH6" s="33">
        <f t="shared" si="16"/>
        <v>0</v>
      </c>
      <c r="AI6" s="33">
        <v>18</v>
      </c>
      <c r="AJ6" s="34">
        <f t="shared" si="2"/>
        <v>0</v>
      </c>
      <c r="AK6" s="19"/>
      <c r="AL6" s="19"/>
      <c r="AM6" s="19"/>
      <c r="AN6" s="19"/>
      <c r="AO6" s="19"/>
      <c r="AP6" s="19"/>
      <c r="AQ6" s="19"/>
      <c r="AR6" s="19"/>
      <c r="AS6" s="19"/>
      <c r="AT6" s="33">
        <f t="shared" si="17"/>
        <v>0</v>
      </c>
      <c r="AU6" s="33">
        <v>18</v>
      </c>
      <c r="AV6" s="34">
        <f t="shared" si="3"/>
        <v>0</v>
      </c>
      <c r="AW6" s="19"/>
      <c r="AX6" s="19"/>
      <c r="AY6" s="19"/>
      <c r="AZ6" s="19"/>
      <c r="BA6" s="19"/>
      <c r="BB6" s="19"/>
      <c r="BC6" s="19"/>
      <c r="BD6" s="33">
        <f t="shared" si="18"/>
        <v>0</v>
      </c>
      <c r="BE6" s="33">
        <v>14</v>
      </c>
      <c r="BF6" s="34">
        <f t="shared" si="4"/>
        <v>0</v>
      </c>
      <c r="BG6" s="19"/>
      <c r="BH6" s="19"/>
      <c r="BI6" s="19"/>
      <c r="BJ6" s="19"/>
      <c r="BK6" s="19"/>
      <c r="BL6" s="33">
        <f t="shared" si="19"/>
        <v>0</v>
      </c>
      <c r="BM6" s="33">
        <v>10</v>
      </c>
      <c r="BN6" s="34">
        <f t="shared" si="5"/>
        <v>0</v>
      </c>
      <c r="BO6" s="19"/>
      <c r="BP6" s="19"/>
      <c r="BQ6" s="19"/>
      <c r="BR6" s="19"/>
      <c r="BS6" s="19"/>
      <c r="BT6" s="19"/>
      <c r="BU6" s="19"/>
      <c r="BV6" s="19"/>
      <c r="BW6" s="33">
        <f t="shared" si="20"/>
        <v>0</v>
      </c>
      <c r="BX6" s="33">
        <v>16</v>
      </c>
      <c r="BY6" s="34">
        <f t="shared" si="6"/>
        <v>0</v>
      </c>
      <c r="CA6" s="18">
        <f t="shared" si="21"/>
        <v>43834</v>
      </c>
      <c r="CB6" s="26">
        <f t="shared" si="7"/>
        <v>0</v>
      </c>
      <c r="CC6" s="26">
        <f t="shared" si="8"/>
        <v>0</v>
      </c>
      <c r="CD6" s="26">
        <f t="shared" si="9"/>
        <v>0</v>
      </c>
      <c r="CE6" s="26">
        <f t="shared" si="10"/>
        <v>0</v>
      </c>
      <c r="CF6" s="26">
        <f t="shared" si="11"/>
        <v>0</v>
      </c>
      <c r="CG6" s="26">
        <f t="shared" si="12"/>
        <v>0</v>
      </c>
      <c r="CH6" s="26">
        <f t="shared" si="13"/>
        <v>0</v>
      </c>
    </row>
    <row r="7" spans="1:86" x14ac:dyDescent="0.25">
      <c r="A7" s="18">
        <v>43835</v>
      </c>
      <c r="B7" s="39"/>
      <c r="C7" s="18"/>
      <c r="D7" s="19"/>
      <c r="E7" s="19"/>
      <c r="F7" s="19"/>
      <c r="G7" s="19"/>
      <c r="H7" s="19"/>
      <c r="I7" s="19"/>
      <c r="J7" s="19"/>
      <c r="K7" s="19"/>
      <c r="L7" s="19"/>
      <c r="M7" s="33">
        <f t="shared" si="14"/>
        <v>0</v>
      </c>
      <c r="N7" s="33">
        <v>18</v>
      </c>
      <c r="O7" s="34">
        <f t="shared" si="0"/>
        <v>0</v>
      </c>
      <c r="P7" s="19"/>
      <c r="Q7" s="19"/>
      <c r="R7" s="19"/>
      <c r="S7" s="19"/>
      <c r="T7" s="19"/>
      <c r="U7" s="19"/>
      <c r="V7" s="33">
        <f t="shared" si="15"/>
        <v>0</v>
      </c>
      <c r="W7" s="33">
        <v>12</v>
      </c>
      <c r="X7" s="34">
        <f t="shared" si="1"/>
        <v>0</v>
      </c>
      <c r="Y7" s="19"/>
      <c r="Z7" s="19"/>
      <c r="AA7" s="19"/>
      <c r="AB7" s="19"/>
      <c r="AC7" s="19"/>
      <c r="AD7" s="19"/>
      <c r="AE7" s="19"/>
      <c r="AF7" s="19"/>
      <c r="AG7" s="19"/>
      <c r="AH7" s="33">
        <f t="shared" si="16"/>
        <v>0</v>
      </c>
      <c r="AI7" s="33">
        <v>18</v>
      </c>
      <c r="AJ7" s="34">
        <f t="shared" si="2"/>
        <v>0</v>
      </c>
      <c r="AK7" s="19"/>
      <c r="AL7" s="19"/>
      <c r="AM7" s="19"/>
      <c r="AN7" s="19"/>
      <c r="AO7" s="19"/>
      <c r="AP7" s="19"/>
      <c r="AQ7" s="19"/>
      <c r="AR7" s="19"/>
      <c r="AS7" s="19"/>
      <c r="AT7" s="33">
        <f t="shared" si="17"/>
        <v>0</v>
      </c>
      <c r="AU7" s="33">
        <v>18</v>
      </c>
      <c r="AV7" s="34">
        <f t="shared" si="3"/>
        <v>0</v>
      </c>
      <c r="AW7" s="19"/>
      <c r="AX7" s="19"/>
      <c r="AY7" s="19"/>
      <c r="AZ7" s="19"/>
      <c r="BA7" s="19"/>
      <c r="BB7" s="19"/>
      <c r="BC7" s="19"/>
      <c r="BD7" s="33">
        <f t="shared" si="18"/>
        <v>0</v>
      </c>
      <c r="BE7" s="33">
        <v>14</v>
      </c>
      <c r="BF7" s="34">
        <f t="shared" si="4"/>
        <v>0</v>
      </c>
      <c r="BG7" s="19"/>
      <c r="BH7" s="19"/>
      <c r="BI7" s="19"/>
      <c r="BJ7" s="19"/>
      <c r="BK7" s="19"/>
      <c r="BL7" s="33">
        <f t="shared" si="19"/>
        <v>0</v>
      </c>
      <c r="BM7" s="33">
        <v>10</v>
      </c>
      <c r="BN7" s="34">
        <f t="shared" si="5"/>
        <v>0</v>
      </c>
      <c r="BO7" s="19"/>
      <c r="BP7" s="19"/>
      <c r="BQ7" s="19"/>
      <c r="BR7" s="19"/>
      <c r="BS7" s="19"/>
      <c r="BT7" s="19"/>
      <c r="BU7" s="19"/>
      <c r="BV7" s="19"/>
      <c r="BW7" s="33">
        <f t="shared" si="20"/>
        <v>0</v>
      </c>
      <c r="BX7" s="33">
        <v>16</v>
      </c>
      <c r="BY7" s="34">
        <f t="shared" si="6"/>
        <v>0</v>
      </c>
      <c r="CA7" s="18">
        <f t="shared" si="21"/>
        <v>43835</v>
      </c>
      <c r="CB7" s="26">
        <f t="shared" si="7"/>
        <v>0</v>
      </c>
      <c r="CC7" s="26">
        <f t="shared" si="8"/>
        <v>0</v>
      </c>
      <c r="CD7" s="26">
        <f t="shared" si="9"/>
        <v>0</v>
      </c>
      <c r="CE7" s="26">
        <f t="shared" si="10"/>
        <v>0</v>
      </c>
      <c r="CF7" s="26">
        <f t="shared" si="11"/>
        <v>0</v>
      </c>
      <c r="CG7" s="26">
        <f t="shared" si="12"/>
        <v>0</v>
      </c>
      <c r="CH7" s="26">
        <f t="shared" si="13"/>
        <v>0</v>
      </c>
    </row>
    <row r="8" spans="1:86" x14ac:dyDescent="0.25">
      <c r="A8" s="18">
        <v>43836</v>
      </c>
      <c r="B8" s="39"/>
      <c r="C8" s="18"/>
      <c r="D8" s="19"/>
      <c r="E8" s="19"/>
      <c r="F8" s="19"/>
      <c r="G8" s="19"/>
      <c r="H8" s="19"/>
      <c r="I8" s="19"/>
      <c r="J8" s="19"/>
      <c r="K8" s="19"/>
      <c r="L8" s="19"/>
      <c r="M8" s="33">
        <f t="shared" si="14"/>
        <v>0</v>
      </c>
      <c r="N8" s="33">
        <v>18</v>
      </c>
      <c r="O8" s="34">
        <f t="shared" si="0"/>
        <v>0</v>
      </c>
      <c r="P8" s="19"/>
      <c r="Q8" s="19"/>
      <c r="R8" s="19"/>
      <c r="S8" s="19"/>
      <c r="T8" s="19"/>
      <c r="U8" s="19"/>
      <c r="V8" s="33">
        <f t="shared" si="15"/>
        <v>0</v>
      </c>
      <c r="W8" s="33">
        <v>12</v>
      </c>
      <c r="X8" s="34">
        <f t="shared" si="1"/>
        <v>0</v>
      </c>
      <c r="Y8" s="19"/>
      <c r="Z8" s="19"/>
      <c r="AA8" s="19"/>
      <c r="AB8" s="19"/>
      <c r="AC8" s="19"/>
      <c r="AD8" s="19"/>
      <c r="AE8" s="19"/>
      <c r="AF8" s="19"/>
      <c r="AG8" s="19"/>
      <c r="AH8" s="33">
        <f t="shared" si="16"/>
        <v>0</v>
      </c>
      <c r="AI8" s="33">
        <v>18</v>
      </c>
      <c r="AJ8" s="34">
        <f t="shared" si="2"/>
        <v>0</v>
      </c>
      <c r="AK8" s="19"/>
      <c r="AL8" s="19"/>
      <c r="AM8" s="19"/>
      <c r="AN8" s="19"/>
      <c r="AO8" s="19"/>
      <c r="AP8" s="19"/>
      <c r="AQ8" s="19"/>
      <c r="AR8" s="19"/>
      <c r="AS8" s="19"/>
      <c r="AT8" s="33">
        <f t="shared" si="17"/>
        <v>0</v>
      </c>
      <c r="AU8" s="33">
        <v>18</v>
      </c>
      <c r="AV8" s="34">
        <f t="shared" si="3"/>
        <v>0</v>
      </c>
      <c r="AW8" s="19"/>
      <c r="AX8" s="19"/>
      <c r="AY8" s="19"/>
      <c r="AZ8" s="19"/>
      <c r="BA8" s="19"/>
      <c r="BB8" s="19"/>
      <c r="BC8" s="19"/>
      <c r="BD8" s="33">
        <f t="shared" si="18"/>
        <v>0</v>
      </c>
      <c r="BE8" s="33">
        <v>14</v>
      </c>
      <c r="BF8" s="34">
        <f t="shared" si="4"/>
        <v>0</v>
      </c>
      <c r="BG8" s="19"/>
      <c r="BH8" s="19"/>
      <c r="BI8" s="19"/>
      <c r="BJ8" s="19"/>
      <c r="BK8" s="19"/>
      <c r="BL8" s="33">
        <f t="shared" si="19"/>
        <v>0</v>
      </c>
      <c r="BM8" s="33">
        <v>10</v>
      </c>
      <c r="BN8" s="34">
        <f t="shared" si="5"/>
        <v>0</v>
      </c>
      <c r="BO8" s="19"/>
      <c r="BP8" s="19"/>
      <c r="BQ8" s="19"/>
      <c r="BR8" s="19"/>
      <c r="BS8" s="19"/>
      <c r="BT8" s="19"/>
      <c r="BU8" s="19"/>
      <c r="BV8" s="19"/>
      <c r="BW8" s="33">
        <f t="shared" si="20"/>
        <v>0</v>
      </c>
      <c r="BX8" s="33">
        <v>16</v>
      </c>
      <c r="BY8" s="34">
        <f t="shared" si="6"/>
        <v>0</v>
      </c>
      <c r="CA8" s="18">
        <f t="shared" si="21"/>
        <v>43836</v>
      </c>
      <c r="CB8" s="26">
        <f t="shared" si="7"/>
        <v>0</v>
      </c>
      <c r="CC8" s="26">
        <f t="shared" si="8"/>
        <v>0</v>
      </c>
      <c r="CD8" s="26">
        <f t="shared" si="9"/>
        <v>0</v>
      </c>
      <c r="CE8" s="26">
        <f t="shared" si="10"/>
        <v>0</v>
      </c>
      <c r="CF8" s="26">
        <f t="shared" si="11"/>
        <v>0</v>
      </c>
      <c r="CG8" s="26">
        <f t="shared" si="12"/>
        <v>0</v>
      </c>
      <c r="CH8" s="26">
        <f t="shared" si="13"/>
        <v>0</v>
      </c>
    </row>
    <row r="9" spans="1:86" x14ac:dyDescent="0.25">
      <c r="A9" s="18">
        <v>43837</v>
      </c>
      <c r="B9" s="39"/>
      <c r="C9" s="18"/>
      <c r="D9" s="19"/>
      <c r="E9" s="19"/>
      <c r="F9" s="19"/>
      <c r="G9" s="19"/>
      <c r="H9" s="19"/>
      <c r="I9" s="19"/>
      <c r="J9" s="19"/>
      <c r="K9" s="19"/>
      <c r="L9" s="19"/>
      <c r="M9" s="33">
        <f t="shared" si="14"/>
        <v>0</v>
      </c>
      <c r="N9" s="33">
        <v>18</v>
      </c>
      <c r="O9" s="34">
        <f t="shared" si="0"/>
        <v>0</v>
      </c>
      <c r="P9" s="19"/>
      <c r="Q9" s="19"/>
      <c r="R9" s="19"/>
      <c r="S9" s="19"/>
      <c r="T9" s="19"/>
      <c r="U9" s="19"/>
      <c r="V9" s="33">
        <f t="shared" si="15"/>
        <v>0</v>
      </c>
      <c r="W9" s="33">
        <v>12</v>
      </c>
      <c r="X9" s="34">
        <f t="shared" si="1"/>
        <v>0</v>
      </c>
      <c r="Y9" s="19"/>
      <c r="Z9" s="19"/>
      <c r="AA9" s="19"/>
      <c r="AB9" s="19"/>
      <c r="AC9" s="19"/>
      <c r="AD9" s="19"/>
      <c r="AE9" s="19"/>
      <c r="AF9" s="19"/>
      <c r="AG9" s="19"/>
      <c r="AH9" s="33">
        <f t="shared" si="16"/>
        <v>0</v>
      </c>
      <c r="AI9" s="33">
        <v>18</v>
      </c>
      <c r="AJ9" s="34">
        <f t="shared" si="2"/>
        <v>0</v>
      </c>
      <c r="AK9" s="19"/>
      <c r="AL9" s="19"/>
      <c r="AM9" s="19"/>
      <c r="AN9" s="19"/>
      <c r="AO9" s="19"/>
      <c r="AP9" s="19"/>
      <c r="AQ9" s="19"/>
      <c r="AR9" s="19"/>
      <c r="AS9" s="19"/>
      <c r="AT9" s="33">
        <f t="shared" si="17"/>
        <v>0</v>
      </c>
      <c r="AU9" s="33">
        <v>18</v>
      </c>
      <c r="AV9" s="34">
        <f t="shared" si="3"/>
        <v>0</v>
      </c>
      <c r="AW9" s="19"/>
      <c r="AX9" s="19"/>
      <c r="AY9" s="19"/>
      <c r="AZ9" s="19"/>
      <c r="BA9" s="19"/>
      <c r="BB9" s="19"/>
      <c r="BC9" s="19"/>
      <c r="BD9" s="33">
        <f t="shared" si="18"/>
        <v>0</v>
      </c>
      <c r="BE9" s="33">
        <v>14</v>
      </c>
      <c r="BF9" s="34">
        <f t="shared" si="4"/>
        <v>0</v>
      </c>
      <c r="BG9" s="19"/>
      <c r="BH9" s="19"/>
      <c r="BI9" s="19"/>
      <c r="BJ9" s="19"/>
      <c r="BK9" s="19"/>
      <c r="BL9" s="33">
        <f t="shared" si="19"/>
        <v>0</v>
      </c>
      <c r="BM9" s="33">
        <v>10</v>
      </c>
      <c r="BN9" s="34">
        <f t="shared" si="5"/>
        <v>0</v>
      </c>
      <c r="BO9" s="19"/>
      <c r="BP9" s="19"/>
      <c r="BQ9" s="19"/>
      <c r="BR9" s="19"/>
      <c r="BS9" s="19"/>
      <c r="BT9" s="19"/>
      <c r="BU9" s="19"/>
      <c r="BV9" s="19"/>
      <c r="BW9" s="33">
        <f t="shared" si="20"/>
        <v>0</v>
      </c>
      <c r="BX9" s="33">
        <v>16</v>
      </c>
      <c r="BY9" s="34">
        <f t="shared" si="6"/>
        <v>0</v>
      </c>
      <c r="CA9" s="18">
        <f t="shared" si="21"/>
        <v>43837</v>
      </c>
      <c r="CB9" s="26">
        <f t="shared" si="7"/>
        <v>0</v>
      </c>
      <c r="CC9" s="26">
        <f t="shared" si="8"/>
        <v>0</v>
      </c>
      <c r="CD9" s="26">
        <f t="shared" si="9"/>
        <v>0</v>
      </c>
      <c r="CE9" s="26">
        <f t="shared" si="10"/>
        <v>0</v>
      </c>
      <c r="CF9" s="26">
        <f t="shared" si="11"/>
        <v>0</v>
      </c>
      <c r="CG9" s="26">
        <f t="shared" si="12"/>
        <v>0</v>
      </c>
      <c r="CH9" s="26">
        <f t="shared" si="13"/>
        <v>0</v>
      </c>
    </row>
    <row r="10" spans="1:86" x14ac:dyDescent="0.25">
      <c r="A10" s="18">
        <v>43838</v>
      </c>
      <c r="B10" s="39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33">
        <f t="shared" si="14"/>
        <v>0</v>
      </c>
      <c r="N10" s="33">
        <v>18</v>
      </c>
      <c r="O10" s="34">
        <f t="shared" si="0"/>
        <v>0</v>
      </c>
      <c r="P10" s="19"/>
      <c r="Q10" s="19"/>
      <c r="R10" s="19"/>
      <c r="S10" s="19"/>
      <c r="T10" s="19"/>
      <c r="U10" s="19"/>
      <c r="V10" s="33">
        <f t="shared" si="15"/>
        <v>0</v>
      </c>
      <c r="W10" s="33">
        <v>12</v>
      </c>
      <c r="X10" s="34">
        <f t="shared" si="1"/>
        <v>0</v>
      </c>
      <c r="Y10" s="19"/>
      <c r="Z10" s="19"/>
      <c r="AA10" s="19"/>
      <c r="AB10" s="19"/>
      <c r="AC10" s="19"/>
      <c r="AD10" s="19"/>
      <c r="AE10" s="19"/>
      <c r="AF10" s="19"/>
      <c r="AG10" s="19"/>
      <c r="AH10" s="33">
        <f t="shared" si="16"/>
        <v>0</v>
      </c>
      <c r="AI10" s="33">
        <v>18</v>
      </c>
      <c r="AJ10" s="34">
        <f t="shared" si="2"/>
        <v>0</v>
      </c>
      <c r="AK10" s="19"/>
      <c r="AL10" s="19"/>
      <c r="AM10" s="19"/>
      <c r="AN10" s="19"/>
      <c r="AO10" s="19"/>
      <c r="AP10" s="19"/>
      <c r="AQ10" s="19"/>
      <c r="AR10" s="19"/>
      <c r="AS10" s="19"/>
      <c r="AT10" s="33">
        <f t="shared" si="17"/>
        <v>0</v>
      </c>
      <c r="AU10" s="33">
        <v>18</v>
      </c>
      <c r="AV10" s="34">
        <f t="shared" si="3"/>
        <v>0</v>
      </c>
      <c r="AW10" s="19"/>
      <c r="AX10" s="19"/>
      <c r="AY10" s="19"/>
      <c r="AZ10" s="19"/>
      <c r="BA10" s="19"/>
      <c r="BB10" s="19"/>
      <c r="BC10" s="19"/>
      <c r="BD10" s="33">
        <f t="shared" si="18"/>
        <v>0</v>
      </c>
      <c r="BE10" s="33">
        <v>14</v>
      </c>
      <c r="BF10" s="34">
        <f t="shared" si="4"/>
        <v>0</v>
      </c>
      <c r="BG10" s="19"/>
      <c r="BH10" s="19"/>
      <c r="BI10" s="19"/>
      <c r="BJ10" s="19"/>
      <c r="BK10" s="19"/>
      <c r="BL10" s="33">
        <f t="shared" si="19"/>
        <v>0</v>
      </c>
      <c r="BM10" s="33">
        <v>10</v>
      </c>
      <c r="BN10" s="34">
        <f t="shared" si="5"/>
        <v>0</v>
      </c>
      <c r="BO10" s="19"/>
      <c r="BP10" s="19"/>
      <c r="BQ10" s="19"/>
      <c r="BR10" s="19"/>
      <c r="BS10" s="19"/>
      <c r="BT10" s="19"/>
      <c r="BU10" s="19"/>
      <c r="BV10" s="19"/>
      <c r="BW10" s="33">
        <f t="shared" si="20"/>
        <v>0</v>
      </c>
      <c r="BX10" s="33">
        <v>16</v>
      </c>
      <c r="BY10" s="34">
        <f t="shared" si="6"/>
        <v>0</v>
      </c>
      <c r="CA10" s="18">
        <f t="shared" si="21"/>
        <v>43838</v>
      </c>
      <c r="CB10" s="26">
        <f t="shared" si="7"/>
        <v>0</v>
      </c>
      <c r="CC10" s="26">
        <f t="shared" si="8"/>
        <v>0</v>
      </c>
      <c r="CD10" s="26">
        <f t="shared" si="9"/>
        <v>0</v>
      </c>
      <c r="CE10" s="26">
        <f t="shared" si="10"/>
        <v>0</v>
      </c>
      <c r="CF10" s="26">
        <f t="shared" si="11"/>
        <v>0</v>
      </c>
      <c r="CG10" s="26">
        <f t="shared" si="12"/>
        <v>0</v>
      </c>
      <c r="CH10" s="26">
        <f t="shared" si="13"/>
        <v>0</v>
      </c>
    </row>
    <row r="11" spans="1:86" x14ac:dyDescent="0.25">
      <c r="A11" s="18">
        <v>43839</v>
      </c>
      <c r="B11" s="39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33">
        <f t="shared" si="14"/>
        <v>0</v>
      </c>
      <c r="N11" s="33">
        <v>18</v>
      </c>
      <c r="O11" s="34">
        <f t="shared" si="0"/>
        <v>0</v>
      </c>
      <c r="P11" s="19"/>
      <c r="Q11" s="19"/>
      <c r="R11" s="19"/>
      <c r="S11" s="19"/>
      <c r="T11" s="19"/>
      <c r="U11" s="19"/>
      <c r="V11" s="33">
        <f t="shared" si="15"/>
        <v>0</v>
      </c>
      <c r="W11" s="33">
        <v>12</v>
      </c>
      <c r="X11" s="34">
        <f t="shared" si="1"/>
        <v>0</v>
      </c>
      <c r="Y11" s="19"/>
      <c r="Z11" s="19"/>
      <c r="AA11" s="19"/>
      <c r="AB11" s="19"/>
      <c r="AC11" s="19"/>
      <c r="AD11" s="19"/>
      <c r="AE11" s="19"/>
      <c r="AF11" s="19"/>
      <c r="AG11" s="19"/>
      <c r="AH11" s="33">
        <f t="shared" si="16"/>
        <v>0</v>
      </c>
      <c r="AI11" s="33">
        <v>18</v>
      </c>
      <c r="AJ11" s="34">
        <f t="shared" si="2"/>
        <v>0</v>
      </c>
      <c r="AK11" s="19"/>
      <c r="AL11" s="19"/>
      <c r="AM11" s="19"/>
      <c r="AN11" s="19"/>
      <c r="AO11" s="19"/>
      <c r="AP11" s="19"/>
      <c r="AQ11" s="19"/>
      <c r="AR11" s="19"/>
      <c r="AS11" s="19"/>
      <c r="AT11" s="33">
        <f t="shared" si="17"/>
        <v>0</v>
      </c>
      <c r="AU11" s="33">
        <v>18</v>
      </c>
      <c r="AV11" s="34">
        <f t="shared" si="3"/>
        <v>0</v>
      </c>
      <c r="AW11" s="19"/>
      <c r="AX11" s="19"/>
      <c r="AY11" s="19"/>
      <c r="AZ11" s="19"/>
      <c r="BA11" s="19"/>
      <c r="BB11" s="19"/>
      <c r="BC11" s="19"/>
      <c r="BD11" s="33">
        <f t="shared" si="18"/>
        <v>0</v>
      </c>
      <c r="BE11" s="33">
        <v>14</v>
      </c>
      <c r="BF11" s="34">
        <f t="shared" si="4"/>
        <v>0</v>
      </c>
      <c r="BG11" s="19"/>
      <c r="BH11" s="19"/>
      <c r="BI11" s="19"/>
      <c r="BJ11" s="19"/>
      <c r="BK11" s="19"/>
      <c r="BL11" s="33">
        <f t="shared" si="19"/>
        <v>0</v>
      </c>
      <c r="BM11" s="33">
        <v>10</v>
      </c>
      <c r="BN11" s="34">
        <f t="shared" si="5"/>
        <v>0</v>
      </c>
      <c r="BO11" s="19"/>
      <c r="BP11" s="19"/>
      <c r="BQ11" s="19"/>
      <c r="BR11" s="19"/>
      <c r="BS11" s="19"/>
      <c r="BT11" s="19"/>
      <c r="BU11" s="19"/>
      <c r="BV11" s="19"/>
      <c r="BW11" s="33">
        <f t="shared" si="20"/>
        <v>0</v>
      </c>
      <c r="BX11" s="33">
        <v>16</v>
      </c>
      <c r="BY11" s="34">
        <f t="shared" si="6"/>
        <v>0</v>
      </c>
      <c r="CA11" s="18">
        <f t="shared" si="21"/>
        <v>43839</v>
      </c>
      <c r="CB11" s="26">
        <f t="shared" si="7"/>
        <v>0</v>
      </c>
      <c r="CC11" s="26">
        <f t="shared" si="8"/>
        <v>0</v>
      </c>
      <c r="CD11" s="26">
        <f t="shared" si="9"/>
        <v>0</v>
      </c>
      <c r="CE11" s="26">
        <f t="shared" si="10"/>
        <v>0</v>
      </c>
      <c r="CF11" s="26">
        <f t="shared" si="11"/>
        <v>0</v>
      </c>
      <c r="CG11" s="26">
        <f t="shared" si="12"/>
        <v>0</v>
      </c>
      <c r="CH11" s="26">
        <f t="shared" si="13"/>
        <v>0</v>
      </c>
    </row>
    <row r="12" spans="1:86" x14ac:dyDescent="0.25">
      <c r="A12" s="18">
        <v>43840</v>
      </c>
      <c r="B12" s="39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33">
        <f t="shared" si="14"/>
        <v>0</v>
      </c>
      <c r="N12" s="33">
        <v>18</v>
      </c>
      <c r="O12" s="34">
        <f t="shared" si="0"/>
        <v>0</v>
      </c>
      <c r="P12" s="19"/>
      <c r="Q12" s="19"/>
      <c r="R12" s="19"/>
      <c r="S12" s="19"/>
      <c r="T12" s="19"/>
      <c r="U12" s="19"/>
      <c r="V12" s="33">
        <f t="shared" si="15"/>
        <v>0</v>
      </c>
      <c r="W12" s="33">
        <v>12</v>
      </c>
      <c r="X12" s="34">
        <f t="shared" si="1"/>
        <v>0</v>
      </c>
      <c r="Y12" s="19"/>
      <c r="Z12" s="19"/>
      <c r="AA12" s="19"/>
      <c r="AB12" s="19"/>
      <c r="AC12" s="19"/>
      <c r="AD12" s="19"/>
      <c r="AE12" s="19"/>
      <c r="AF12" s="19"/>
      <c r="AG12" s="19"/>
      <c r="AH12" s="33">
        <f t="shared" si="16"/>
        <v>0</v>
      </c>
      <c r="AI12" s="33">
        <v>18</v>
      </c>
      <c r="AJ12" s="34">
        <f t="shared" si="2"/>
        <v>0</v>
      </c>
      <c r="AK12" s="19"/>
      <c r="AL12" s="19"/>
      <c r="AM12" s="19"/>
      <c r="AN12" s="19"/>
      <c r="AO12" s="19"/>
      <c r="AP12" s="19"/>
      <c r="AQ12" s="19"/>
      <c r="AR12" s="19"/>
      <c r="AS12" s="19"/>
      <c r="AT12" s="33">
        <f t="shared" si="17"/>
        <v>0</v>
      </c>
      <c r="AU12" s="33">
        <v>18</v>
      </c>
      <c r="AV12" s="34">
        <f t="shared" si="3"/>
        <v>0</v>
      </c>
      <c r="AW12" s="19"/>
      <c r="AX12" s="19"/>
      <c r="AY12" s="19"/>
      <c r="AZ12" s="19"/>
      <c r="BA12" s="19"/>
      <c r="BB12" s="19"/>
      <c r="BC12" s="19"/>
      <c r="BD12" s="33">
        <f t="shared" si="18"/>
        <v>0</v>
      </c>
      <c r="BE12" s="33">
        <v>14</v>
      </c>
      <c r="BF12" s="34">
        <f t="shared" si="4"/>
        <v>0</v>
      </c>
      <c r="BG12" s="19"/>
      <c r="BH12" s="19"/>
      <c r="BI12" s="19"/>
      <c r="BJ12" s="19"/>
      <c r="BK12" s="19"/>
      <c r="BL12" s="33">
        <f t="shared" si="19"/>
        <v>0</v>
      </c>
      <c r="BM12" s="33">
        <v>10</v>
      </c>
      <c r="BN12" s="34">
        <f t="shared" si="5"/>
        <v>0</v>
      </c>
      <c r="BO12" s="19"/>
      <c r="BP12" s="19"/>
      <c r="BQ12" s="19"/>
      <c r="BR12" s="19"/>
      <c r="BS12" s="19"/>
      <c r="BT12" s="19"/>
      <c r="BU12" s="19"/>
      <c r="BV12" s="19"/>
      <c r="BW12" s="33">
        <f t="shared" si="20"/>
        <v>0</v>
      </c>
      <c r="BX12" s="33">
        <v>16</v>
      </c>
      <c r="BY12" s="34">
        <f t="shared" si="6"/>
        <v>0</v>
      </c>
      <c r="CA12" s="18">
        <f t="shared" si="21"/>
        <v>43840</v>
      </c>
      <c r="CB12" s="26">
        <f t="shared" si="7"/>
        <v>0</v>
      </c>
      <c r="CC12" s="26">
        <f t="shared" si="8"/>
        <v>0</v>
      </c>
      <c r="CD12" s="26">
        <f t="shared" si="9"/>
        <v>0</v>
      </c>
      <c r="CE12" s="26">
        <f t="shared" si="10"/>
        <v>0</v>
      </c>
      <c r="CF12" s="26">
        <f t="shared" si="11"/>
        <v>0</v>
      </c>
      <c r="CG12" s="26">
        <f t="shared" si="12"/>
        <v>0</v>
      </c>
      <c r="CH12" s="26">
        <f t="shared" si="13"/>
        <v>0</v>
      </c>
    </row>
    <row r="13" spans="1:86" x14ac:dyDescent="0.25">
      <c r="X13" s="1"/>
    </row>
  </sheetData>
  <mergeCells count="11">
    <mergeCell ref="A1:A2"/>
    <mergeCell ref="BO1:BY1"/>
    <mergeCell ref="CB1:CH1"/>
    <mergeCell ref="D1:O1"/>
    <mergeCell ref="B1:B2"/>
    <mergeCell ref="C1:C2"/>
    <mergeCell ref="P1:X1"/>
    <mergeCell ref="Y1:AJ1"/>
    <mergeCell ref="AK1:AV1"/>
    <mergeCell ref="AW1:BF1"/>
    <mergeCell ref="BG1:BN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0B543A-0369-4884-AFCA-9E9B78FA8EB2}">
          <x14:formula1>
            <xm:f>Key!$D$3:$D$6</xm:f>
          </x14:formula1>
          <xm:sqref>C3:C12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C68F9-2839-405C-AA93-308CF5594DD4}">
  <dimension ref="A1:O12"/>
  <sheetViews>
    <sheetView workbookViewId="0">
      <selection activeCell="M17" sqref="M17"/>
    </sheetView>
  </sheetViews>
  <sheetFormatPr defaultRowHeight="15" x14ac:dyDescent="0.25"/>
  <cols>
    <col min="14" max="15" width="30.7109375" customWidth="1"/>
  </cols>
  <sheetData>
    <row r="1" spans="1:15" ht="15" customHeight="1" x14ac:dyDescent="0.25">
      <c r="B1" s="49" t="s">
        <v>10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41" t="s">
        <v>0</v>
      </c>
      <c r="B2" s="16" t="s">
        <v>11</v>
      </c>
      <c r="C2" s="16" t="s">
        <v>12</v>
      </c>
      <c r="D2" s="16" t="s">
        <v>13</v>
      </c>
      <c r="E2" s="16" t="s">
        <v>14</v>
      </c>
      <c r="F2" s="16" t="s">
        <v>15</v>
      </c>
      <c r="G2" s="16" t="s">
        <v>16</v>
      </c>
      <c r="H2" s="16" t="s">
        <v>17</v>
      </c>
      <c r="I2" s="16" t="s">
        <v>18</v>
      </c>
      <c r="J2" s="16" t="s">
        <v>19</v>
      </c>
      <c r="K2" s="29" t="s">
        <v>3</v>
      </c>
      <c r="L2" s="30" t="s">
        <v>2</v>
      </c>
      <c r="M2" s="29" t="s">
        <v>1</v>
      </c>
      <c r="N2" s="37" t="s">
        <v>79</v>
      </c>
      <c r="O2" s="37" t="s">
        <v>81</v>
      </c>
    </row>
    <row r="3" spans="1:15" x14ac:dyDescent="0.25">
      <c r="A3" s="20">
        <f>'Overall Data'!A3</f>
        <v>43831</v>
      </c>
      <c r="B3" s="21">
        <f>'Overall Data'!D3</f>
        <v>0</v>
      </c>
      <c r="C3" s="21">
        <f>'Overall Data'!E3</f>
        <v>0</v>
      </c>
      <c r="D3" s="21">
        <f>'Overall Data'!F3</f>
        <v>0</v>
      </c>
      <c r="E3" s="21">
        <f>'Overall Data'!G3</f>
        <v>0</v>
      </c>
      <c r="F3" s="21">
        <f>'Overall Data'!H3</f>
        <v>0</v>
      </c>
      <c r="G3" s="21">
        <f>'Overall Data'!I3</f>
        <v>0</v>
      </c>
      <c r="H3" s="21">
        <f>'Overall Data'!J3</f>
        <v>0</v>
      </c>
      <c r="I3" s="21">
        <f>'Overall Data'!K3</f>
        <v>0</v>
      </c>
      <c r="J3" s="21">
        <f>'Overall Data'!L3</f>
        <v>0</v>
      </c>
      <c r="K3" s="31">
        <f>'Overall Data'!M3</f>
        <v>0</v>
      </c>
      <c r="L3" s="31">
        <f>'Overall Data'!N3</f>
        <v>18</v>
      </c>
      <c r="M3" s="31">
        <f>'Overall Data'!O3</f>
        <v>0</v>
      </c>
      <c r="N3" s="19"/>
      <c r="O3" s="19"/>
    </row>
    <row r="4" spans="1:15" x14ac:dyDescent="0.25">
      <c r="A4" s="20">
        <f>'Overall Data'!A4</f>
        <v>43832</v>
      </c>
      <c r="B4" s="21">
        <f>'Overall Data'!D4</f>
        <v>0</v>
      </c>
      <c r="C4" s="21">
        <f>'Overall Data'!E4</f>
        <v>0</v>
      </c>
      <c r="D4" s="21">
        <f>'Overall Data'!F4</f>
        <v>0</v>
      </c>
      <c r="E4" s="21">
        <f>'Overall Data'!G4</f>
        <v>0</v>
      </c>
      <c r="F4" s="21">
        <f>'Overall Data'!H4</f>
        <v>0</v>
      </c>
      <c r="G4" s="21">
        <f>'Overall Data'!I4</f>
        <v>0</v>
      </c>
      <c r="H4" s="21">
        <f>'Overall Data'!J4</f>
        <v>0</v>
      </c>
      <c r="I4" s="21">
        <f>'Overall Data'!K4</f>
        <v>0</v>
      </c>
      <c r="J4" s="21">
        <f>'Overall Data'!L4</f>
        <v>0</v>
      </c>
      <c r="K4" s="31">
        <f>'Overall Data'!M4</f>
        <v>0</v>
      </c>
      <c r="L4" s="31">
        <f>'Overall Data'!N4</f>
        <v>18</v>
      </c>
      <c r="M4" s="31">
        <f>'Overall Data'!O4</f>
        <v>0</v>
      </c>
      <c r="N4" s="19"/>
      <c r="O4" s="19"/>
    </row>
    <row r="5" spans="1:15" x14ac:dyDescent="0.25">
      <c r="A5" s="20">
        <f>'Overall Data'!A5</f>
        <v>43833</v>
      </c>
      <c r="B5" s="21">
        <f>'Overall Data'!D5</f>
        <v>0</v>
      </c>
      <c r="C5" s="21">
        <f>'Overall Data'!E5</f>
        <v>0</v>
      </c>
      <c r="D5" s="21">
        <f>'Overall Data'!F5</f>
        <v>0</v>
      </c>
      <c r="E5" s="21">
        <f>'Overall Data'!G5</f>
        <v>0</v>
      </c>
      <c r="F5" s="21">
        <f>'Overall Data'!H5</f>
        <v>0</v>
      </c>
      <c r="G5" s="21">
        <f>'Overall Data'!I5</f>
        <v>0</v>
      </c>
      <c r="H5" s="21">
        <f>'Overall Data'!J5</f>
        <v>0</v>
      </c>
      <c r="I5" s="21">
        <f>'Overall Data'!K5</f>
        <v>0</v>
      </c>
      <c r="J5" s="21">
        <f>'Overall Data'!L5</f>
        <v>0</v>
      </c>
      <c r="K5" s="31">
        <f>'Overall Data'!M5</f>
        <v>0</v>
      </c>
      <c r="L5" s="31">
        <f>'Overall Data'!N5</f>
        <v>18</v>
      </c>
      <c r="M5" s="31">
        <f>'Overall Data'!O5</f>
        <v>0</v>
      </c>
      <c r="N5" s="19"/>
      <c r="O5" s="19"/>
    </row>
    <row r="6" spans="1:15" x14ac:dyDescent="0.25">
      <c r="A6" s="20">
        <f>'Overall Data'!A6</f>
        <v>43834</v>
      </c>
      <c r="B6" s="21">
        <f>'Overall Data'!D6</f>
        <v>0</v>
      </c>
      <c r="C6" s="21">
        <f>'Overall Data'!E6</f>
        <v>0</v>
      </c>
      <c r="D6" s="21">
        <f>'Overall Data'!F6</f>
        <v>0</v>
      </c>
      <c r="E6" s="21">
        <f>'Overall Data'!G6</f>
        <v>0</v>
      </c>
      <c r="F6" s="21">
        <f>'Overall Data'!H6</f>
        <v>0</v>
      </c>
      <c r="G6" s="21">
        <f>'Overall Data'!I6</f>
        <v>0</v>
      </c>
      <c r="H6" s="21">
        <f>'Overall Data'!J6</f>
        <v>0</v>
      </c>
      <c r="I6" s="21">
        <f>'Overall Data'!K6</f>
        <v>0</v>
      </c>
      <c r="J6" s="21">
        <f>'Overall Data'!L6</f>
        <v>0</v>
      </c>
      <c r="K6" s="31">
        <f>'Overall Data'!M6</f>
        <v>0</v>
      </c>
      <c r="L6" s="31">
        <f>'Overall Data'!N6</f>
        <v>18</v>
      </c>
      <c r="M6" s="31">
        <f>'Overall Data'!O6</f>
        <v>0</v>
      </c>
      <c r="N6" s="19"/>
      <c r="O6" s="19"/>
    </row>
    <row r="7" spans="1:15" x14ac:dyDescent="0.25">
      <c r="A7" s="20">
        <f>'Overall Data'!A7</f>
        <v>43835</v>
      </c>
      <c r="B7" s="21">
        <f>'Overall Data'!D7</f>
        <v>0</v>
      </c>
      <c r="C7" s="21">
        <f>'Overall Data'!E7</f>
        <v>0</v>
      </c>
      <c r="D7" s="21">
        <f>'Overall Data'!F7</f>
        <v>0</v>
      </c>
      <c r="E7" s="21">
        <f>'Overall Data'!G7</f>
        <v>0</v>
      </c>
      <c r="F7" s="21">
        <f>'Overall Data'!H7</f>
        <v>0</v>
      </c>
      <c r="G7" s="21">
        <f>'Overall Data'!I7</f>
        <v>0</v>
      </c>
      <c r="H7" s="21">
        <f>'Overall Data'!J7</f>
        <v>0</v>
      </c>
      <c r="I7" s="21">
        <f>'Overall Data'!K7</f>
        <v>0</v>
      </c>
      <c r="J7" s="21">
        <f>'Overall Data'!L7</f>
        <v>0</v>
      </c>
      <c r="K7" s="31">
        <f>'Overall Data'!M7</f>
        <v>0</v>
      </c>
      <c r="L7" s="31">
        <f>'Overall Data'!N7</f>
        <v>18</v>
      </c>
      <c r="M7" s="31">
        <f>'Overall Data'!O7</f>
        <v>0</v>
      </c>
      <c r="N7" s="19"/>
      <c r="O7" s="19"/>
    </row>
    <row r="8" spans="1:15" x14ac:dyDescent="0.25">
      <c r="A8" s="20">
        <f>'Overall Data'!A8</f>
        <v>43836</v>
      </c>
      <c r="B8" s="21">
        <f>'Overall Data'!D8</f>
        <v>0</v>
      </c>
      <c r="C8" s="21">
        <f>'Overall Data'!E8</f>
        <v>0</v>
      </c>
      <c r="D8" s="21">
        <f>'Overall Data'!F8</f>
        <v>0</v>
      </c>
      <c r="E8" s="21">
        <f>'Overall Data'!G8</f>
        <v>0</v>
      </c>
      <c r="F8" s="21">
        <f>'Overall Data'!H8</f>
        <v>0</v>
      </c>
      <c r="G8" s="21">
        <f>'Overall Data'!I8</f>
        <v>0</v>
      </c>
      <c r="H8" s="21">
        <f>'Overall Data'!J8</f>
        <v>0</v>
      </c>
      <c r="I8" s="21">
        <f>'Overall Data'!K8</f>
        <v>0</v>
      </c>
      <c r="J8" s="21">
        <f>'Overall Data'!L8</f>
        <v>0</v>
      </c>
      <c r="K8" s="31">
        <f>'Overall Data'!M8</f>
        <v>0</v>
      </c>
      <c r="L8" s="31">
        <f>'Overall Data'!N8</f>
        <v>18</v>
      </c>
      <c r="M8" s="31">
        <f>'Overall Data'!O8</f>
        <v>0</v>
      </c>
      <c r="N8" s="19"/>
      <c r="O8" s="19"/>
    </row>
    <row r="9" spans="1:15" x14ac:dyDescent="0.25">
      <c r="A9" s="20">
        <f>'Overall Data'!A9</f>
        <v>43837</v>
      </c>
      <c r="B9" s="21">
        <f>'Overall Data'!D9</f>
        <v>0</v>
      </c>
      <c r="C9" s="21">
        <f>'Overall Data'!E9</f>
        <v>0</v>
      </c>
      <c r="D9" s="21">
        <f>'Overall Data'!F9</f>
        <v>0</v>
      </c>
      <c r="E9" s="21">
        <f>'Overall Data'!G9</f>
        <v>0</v>
      </c>
      <c r="F9" s="21">
        <f>'Overall Data'!H9</f>
        <v>0</v>
      </c>
      <c r="G9" s="21">
        <f>'Overall Data'!I9</f>
        <v>0</v>
      </c>
      <c r="H9" s="21">
        <f>'Overall Data'!J9</f>
        <v>0</v>
      </c>
      <c r="I9" s="21">
        <f>'Overall Data'!K9</f>
        <v>0</v>
      </c>
      <c r="J9" s="21">
        <f>'Overall Data'!L9</f>
        <v>0</v>
      </c>
      <c r="K9" s="31">
        <f>'Overall Data'!M9</f>
        <v>0</v>
      </c>
      <c r="L9" s="31">
        <f>'Overall Data'!N9</f>
        <v>18</v>
      </c>
      <c r="M9" s="31">
        <f>'Overall Data'!O9</f>
        <v>0</v>
      </c>
      <c r="N9" s="19"/>
      <c r="O9" s="19"/>
    </row>
    <row r="10" spans="1:15" x14ac:dyDescent="0.25">
      <c r="A10" s="20">
        <f>'Overall Data'!A10</f>
        <v>43838</v>
      </c>
      <c r="B10" s="21">
        <f>'Overall Data'!D10</f>
        <v>0</v>
      </c>
      <c r="C10" s="21">
        <f>'Overall Data'!E10</f>
        <v>0</v>
      </c>
      <c r="D10" s="21">
        <f>'Overall Data'!F10</f>
        <v>0</v>
      </c>
      <c r="E10" s="21">
        <f>'Overall Data'!G10</f>
        <v>0</v>
      </c>
      <c r="F10" s="21">
        <f>'Overall Data'!H10</f>
        <v>0</v>
      </c>
      <c r="G10" s="21">
        <f>'Overall Data'!I10</f>
        <v>0</v>
      </c>
      <c r="H10" s="21">
        <f>'Overall Data'!J10</f>
        <v>0</v>
      </c>
      <c r="I10" s="21">
        <f>'Overall Data'!K10</f>
        <v>0</v>
      </c>
      <c r="J10" s="21">
        <f>'Overall Data'!L10</f>
        <v>0</v>
      </c>
      <c r="K10" s="31">
        <f>'Overall Data'!M10</f>
        <v>0</v>
      </c>
      <c r="L10" s="31">
        <f>'Overall Data'!N10</f>
        <v>18</v>
      </c>
      <c r="M10" s="31">
        <f>'Overall Data'!O10</f>
        <v>0</v>
      </c>
      <c r="N10" s="19"/>
      <c r="O10" s="19"/>
    </row>
    <row r="11" spans="1:15" x14ac:dyDescent="0.25">
      <c r="A11" s="20">
        <f>'Overall Data'!A11</f>
        <v>43839</v>
      </c>
      <c r="B11" s="21">
        <f>'Overall Data'!D11</f>
        <v>0</v>
      </c>
      <c r="C11" s="21">
        <f>'Overall Data'!E11</f>
        <v>0</v>
      </c>
      <c r="D11" s="21">
        <f>'Overall Data'!F11</f>
        <v>0</v>
      </c>
      <c r="E11" s="21">
        <f>'Overall Data'!G11</f>
        <v>0</v>
      </c>
      <c r="F11" s="21">
        <f>'Overall Data'!H11</f>
        <v>0</v>
      </c>
      <c r="G11" s="21">
        <f>'Overall Data'!I11</f>
        <v>0</v>
      </c>
      <c r="H11" s="21">
        <f>'Overall Data'!J11</f>
        <v>0</v>
      </c>
      <c r="I11" s="21">
        <f>'Overall Data'!K11</f>
        <v>0</v>
      </c>
      <c r="J11" s="21">
        <f>'Overall Data'!L11</f>
        <v>0</v>
      </c>
      <c r="K11" s="31">
        <f>'Overall Data'!M11</f>
        <v>0</v>
      </c>
      <c r="L11" s="31">
        <f>'Overall Data'!N11</f>
        <v>18</v>
      </c>
      <c r="M11" s="31">
        <f>'Overall Data'!O11</f>
        <v>0</v>
      </c>
      <c r="N11" s="19"/>
      <c r="O11" s="19"/>
    </row>
    <row r="12" spans="1:15" x14ac:dyDescent="0.25">
      <c r="A12" s="20">
        <f>'Overall Data'!A12</f>
        <v>43840</v>
      </c>
      <c r="B12" s="21">
        <f>'Overall Data'!D12</f>
        <v>0</v>
      </c>
      <c r="C12" s="21">
        <f>'Overall Data'!E12</f>
        <v>0</v>
      </c>
      <c r="D12" s="21">
        <f>'Overall Data'!F12</f>
        <v>0</v>
      </c>
      <c r="E12" s="21">
        <f>'Overall Data'!G12</f>
        <v>0</v>
      </c>
      <c r="F12" s="21">
        <f>'Overall Data'!H12</f>
        <v>0</v>
      </c>
      <c r="G12" s="21">
        <f>'Overall Data'!I12</f>
        <v>0</v>
      </c>
      <c r="H12" s="21">
        <f>'Overall Data'!J12</f>
        <v>0</v>
      </c>
      <c r="I12" s="21">
        <f>'Overall Data'!K12</f>
        <v>0</v>
      </c>
      <c r="J12" s="21">
        <f>'Overall Data'!L12</f>
        <v>0</v>
      </c>
      <c r="K12" s="31">
        <f>'Overall Data'!M12</f>
        <v>0</v>
      </c>
      <c r="L12" s="31">
        <f>'Overall Data'!N12</f>
        <v>18</v>
      </c>
      <c r="M12" s="31">
        <f>'Overall Data'!O12</f>
        <v>0</v>
      </c>
      <c r="N12" s="19"/>
      <c r="O12" s="19"/>
    </row>
  </sheetData>
  <mergeCells count="1">
    <mergeCell ref="B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FCDBC-B672-4B88-98A9-0284028DD6D8}">
  <dimension ref="A1:L12"/>
  <sheetViews>
    <sheetView workbookViewId="0">
      <selection activeCell="I20" sqref="I20"/>
    </sheetView>
  </sheetViews>
  <sheetFormatPr defaultRowHeight="15" x14ac:dyDescent="0.25"/>
  <cols>
    <col min="11" max="12" width="30.7109375" customWidth="1"/>
  </cols>
  <sheetData>
    <row r="1" spans="1:12" ht="15" customHeight="1" x14ac:dyDescent="0.25">
      <c r="B1" s="51" t="s">
        <v>9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24" t="s">
        <v>0</v>
      </c>
      <c r="B2" s="16" t="s">
        <v>22</v>
      </c>
      <c r="C2" s="16" t="s">
        <v>23</v>
      </c>
      <c r="D2" s="16" t="s">
        <v>24</v>
      </c>
      <c r="E2" s="16" t="s">
        <v>25</v>
      </c>
      <c r="F2" s="16" t="s">
        <v>26</v>
      </c>
      <c r="G2" s="16" t="s">
        <v>27</v>
      </c>
      <c r="H2" s="29" t="s">
        <v>3</v>
      </c>
      <c r="I2" s="30" t="s">
        <v>2</v>
      </c>
      <c r="J2" s="29" t="s">
        <v>1</v>
      </c>
      <c r="K2" s="37" t="s">
        <v>79</v>
      </c>
      <c r="L2" s="37" t="s">
        <v>81</v>
      </c>
    </row>
    <row r="3" spans="1:12" x14ac:dyDescent="0.25">
      <c r="A3" s="20">
        <f>'Overall Data'!A3</f>
        <v>43831</v>
      </c>
      <c r="B3" s="21">
        <f>'Overall Data'!P3</f>
        <v>0</v>
      </c>
      <c r="C3" s="21">
        <f>'Overall Data'!Q3</f>
        <v>0</v>
      </c>
      <c r="D3" s="21">
        <f>'Overall Data'!R3</f>
        <v>0</v>
      </c>
      <c r="E3" s="21">
        <f>'Overall Data'!S3</f>
        <v>0</v>
      </c>
      <c r="F3" s="21">
        <f>'Overall Data'!T3</f>
        <v>0</v>
      </c>
      <c r="G3" s="21">
        <f>'Overall Data'!U3</f>
        <v>0</v>
      </c>
      <c r="H3" s="31">
        <f>'Overall Data'!V3</f>
        <v>0</v>
      </c>
      <c r="I3" s="31">
        <f>'Overall Data'!W3</f>
        <v>12</v>
      </c>
      <c r="J3" s="31">
        <f>'Overall Data'!X3</f>
        <v>0</v>
      </c>
      <c r="K3" s="19"/>
      <c r="L3" s="19"/>
    </row>
    <row r="4" spans="1:12" x14ac:dyDescent="0.25">
      <c r="A4" s="20">
        <f>'Overall Data'!A4</f>
        <v>43832</v>
      </c>
      <c r="B4" s="21">
        <f>'Overall Data'!P4</f>
        <v>0</v>
      </c>
      <c r="C4" s="21">
        <f>'Overall Data'!Q4</f>
        <v>0</v>
      </c>
      <c r="D4" s="21">
        <f>'Overall Data'!R4</f>
        <v>0</v>
      </c>
      <c r="E4" s="21">
        <f>'Overall Data'!S4</f>
        <v>0</v>
      </c>
      <c r="F4" s="21">
        <f>'Overall Data'!T4</f>
        <v>0</v>
      </c>
      <c r="G4" s="21">
        <f>'Overall Data'!U4</f>
        <v>0</v>
      </c>
      <c r="H4" s="31">
        <f>'Overall Data'!V4</f>
        <v>0</v>
      </c>
      <c r="I4" s="31">
        <f>'Overall Data'!W4</f>
        <v>12</v>
      </c>
      <c r="J4" s="31">
        <f>'Overall Data'!X4</f>
        <v>0</v>
      </c>
      <c r="K4" s="19"/>
      <c r="L4" s="19"/>
    </row>
    <row r="5" spans="1:12" x14ac:dyDescent="0.25">
      <c r="A5" s="20">
        <f>'Overall Data'!A5</f>
        <v>43833</v>
      </c>
      <c r="B5" s="21">
        <f>'Overall Data'!P5</f>
        <v>0</v>
      </c>
      <c r="C5" s="21">
        <f>'Overall Data'!Q5</f>
        <v>0</v>
      </c>
      <c r="D5" s="21">
        <f>'Overall Data'!R5</f>
        <v>0</v>
      </c>
      <c r="E5" s="21">
        <f>'Overall Data'!S5</f>
        <v>0</v>
      </c>
      <c r="F5" s="21">
        <f>'Overall Data'!T5</f>
        <v>0</v>
      </c>
      <c r="G5" s="21">
        <f>'Overall Data'!U5</f>
        <v>0</v>
      </c>
      <c r="H5" s="31">
        <f>'Overall Data'!V5</f>
        <v>0</v>
      </c>
      <c r="I5" s="31">
        <f>'Overall Data'!W5</f>
        <v>12</v>
      </c>
      <c r="J5" s="31">
        <f>'Overall Data'!X5</f>
        <v>0</v>
      </c>
      <c r="K5" s="19"/>
      <c r="L5" s="19"/>
    </row>
    <row r="6" spans="1:12" x14ac:dyDescent="0.25">
      <c r="A6" s="20">
        <f>'Overall Data'!A6</f>
        <v>43834</v>
      </c>
      <c r="B6" s="21">
        <f>'Overall Data'!P6</f>
        <v>0</v>
      </c>
      <c r="C6" s="21">
        <f>'Overall Data'!Q6</f>
        <v>0</v>
      </c>
      <c r="D6" s="21">
        <f>'Overall Data'!R6</f>
        <v>0</v>
      </c>
      <c r="E6" s="21">
        <f>'Overall Data'!S6</f>
        <v>0</v>
      </c>
      <c r="F6" s="21">
        <f>'Overall Data'!T6</f>
        <v>0</v>
      </c>
      <c r="G6" s="21">
        <f>'Overall Data'!U6</f>
        <v>0</v>
      </c>
      <c r="H6" s="31">
        <f>'Overall Data'!V6</f>
        <v>0</v>
      </c>
      <c r="I6" s="31">
        <f>'Overall Data'!W6</f>
        <v>12</v>
      </c>
      <c r="J6" s="31">
        <f>'Overall Data'!X6</f>
        <v>0</v>
      </c>
      <c r="K6" s="19"/>
      <c r="L6" s="19"/>
    </row>
    <row r="7" spans="1:12" x14ac:dyDescent="0.25">
      <c r="A7" s="20">
        <f>'Overall Data'!A7</f>
        <v>43835</v>
      </c>
      <c r="B7" s="21">
        <f>'Overall Data'!P7</f>
        <v>0</v>
      </c>
      <c r="C7" s="21">
        <f>'Overall Data'!Q7</f>
        <v>0</v>
      </c>
      <c r="D7" s="21">
        <f>'Overall Data'!R7</f>
        <v>0</v>
      </c>
      <c r="E7" s="21">
        <f>'Overall Data'!S7</f>
        <v>0</v>
      </c>
      <c r="F7" s="21">
        <f>'Overall Data'!T7</f>
        <v>0</v>
      </c>
      <c r="G7" s="21">
        <f>'Overall Data'!U7</f>
        <v>0</v>
      </c>
      <c r="H7" s="31">
        <f>'Overall Data'!V7</f>
        <v>0</v>
      </c>
      <c r="I7" s="31">
        <f>'Overall Data'!W7</f>
        <v>12</v>
      </c>
      <c r="J7" s="31">
        <f>'Overall Data'!X7</f>
        <v>0</v>
      </c>
      <c r="K7" s="19"/>
      <c r="L7" s="19"/>
    </row>
    <row r="8" spans="1:12" x14ac:dyDescent="0.25">
      <c r="A8" s="20">
        <f>'Overall Data'!A8</f>
        <v>43836</v>
      </c>
      <c r="B8" s="21">
        <f>'Overall Data'!P8</f>
        <v>0</v>
      </c>
      <c r="C8" s="21">
        <f>'Overall Data'!Q8</f>
        <v>0</v>
      </c>
      <c r="D8" s="21">
        <f>'Overall Data'!R8</f>
        <v>0</v>
      </c>
      <c r="E8" s="21">
        <f>'Overall Data'!S8</f>
        <v>0</v>
      </c>
      <c r="F8" s="21">
        <f>'Overall Data'!T8</f>
        <v>0</v>
      </c>
      <c r="G8" s="21">
        <f>'Overall Data'!U8</f>
        <v>0</v>
      </c>
      <c r="H8" s="31">
        <f>'Overall Data'!V8</f>
        <v>0</v>
      </c>
      <c r="I8" s="31">
        <f>'Overall Data'!W8</f>
        <v>12</v>
      </c>
      <c r="J8" s="31">
        <f>'Overall Data'!X8</f>
        <v>0</v>
      </c>
      <c r="K8" s="19"/>
      <c r="L8" s="19"/>
    </row>
    <row r="9" spans="1:12" x14ac:dyDescent="0.25">
      <c r="A9" s="20">
        <f>'Overall Data'!A9</f>
        <v>43837</v>
      </c>
      <c r="B9" s="21">
        <f>'Overall Data'!P9</f>
        <v>0</v>
      </c>
      <c r="C9" s="21">
        <f>'Overall Data'!Q9</f>
        <v>0</v>
      </c>
      <c r="D9" s="21">
        <f>'Overall Data'!R9</f>
        <v>0</v>
      </c>
      <c r="E9" s="21">
        <f>'Overall Data'!S9</f>
        <v>0</v>
      </c>
      <c r="F9" s="21">
        <f>'Overall Data'!T9</f>
        <v>0</v>
      </c>
      <c r="G9" s="21">
        <f>'Overall Data'!U9</f>
        <v>0</v>
      </c>
      <c r="H9" s="31">
        <f>'Overall Data'!V9</f>
        <v>0</v>
      </c>
      <c r="I9" s="31">
        <f>'Overall Data'!W9</f>
        <v>12</v>
      </c>
      <c r="J9" s="31">
        <f>'Overall Data'!X9</f>
        <v>0</v>
      </c>
      <c r="K9" s="19"/>
      <c r="L9" s="19"/>
    </row>
    <row r="10" spans="1:12" x14ac:dyDescent="0.25">
      <c r="A10" s="20">
        <f>'Overall Data'!A10</f>
        <v>43838</v>
      </c>
      <c r="B10" s="21">
        <f>'Overall Data'!P10</f>
        <v>0</v>
      </c>
      <c r="C10" s="21">
        <f>'Overall Data'!Q10</f>
        <v>0</v>
      </c>
      <c r="D10" s="21">
        <f>'Overall Data'!R10</f>
        <v>0</v>
      </c>
      <c r="E10" s="21">
        <f>'Overall Data'!S10</f>
        <v>0</v>
      </c>
      <c r="F10" s="21">
        <f>'Overall Data'!T10</f>
        <v>0</v>
      </c>
      <c r="G10" s="21">
        <f>'Overall Data'!U10</f>
        <v>0</v>
      </c>
      <c r="H10" s="31">
        <f>'Overall Data'!V10</f>
        <v>0</v>
      </c>
      <c r="I10" s="31">
        <f>'Overall Data'!W10</f>
        <v>12</v>
      </c>
      <c r="J10" s="31">
        <f>'Overall Data'!X10</f>
        <v>0</v>
      </c>
      <c r="K10" s="19"/>
      <c r="L10" s="19"/>
    </row>
    <row r="11" spans="1:12" x14ac:dyDescent="0.25">
      <c r="A11" s="20">
        <f>'Overall Data'!A11</f>
        <v>43839</v>
      </c>
      <c r="B11" s="21">
        <f>'Overall Data'!P11</f>
        <v>0</v>
      </c>
      <c r="C11" s="21">
        <f>'Overall Data'!Q11</f>
        <v>0</v>
      </c>
      <c r="D11" s="21">
        <f>'Overall Data'!R11</f>
        <v>0</v>
      </c>
      <c r="E11" s="21">
        <f>'Overall Data'!S11</f>
        <v>0</v>
      </c>
      <c r="F11" s="21">
        <f>'Overall Data'!T11</f>
        <v>0</v>
      </c>
      <c r="G11" s="21">
        <f>'Overall Data'!U11</f>
        <v>0</v>
      </c>
      <c r="H11" s="31">
        <f>'Overall Data'!V11</f>
        <v>0</v>
      </c>
      <c r="I11" s="31">
        <f>'Overall Data'!W11</f>
        <v>12</v>
      </c>
      <c r="J11" s="31">
        <f>'Overall Data'!X11</f>
        <v>0</v>
      </c>
      <c r="K11" s="19"/>
      <c r="L11" s="19"/>
    </row>
    <row r="12" spans="1:12" x14ac:dyDescent="0.25">
      <c r="A12" s="20">
        <f>'Overall Data'!A12</f>
        <v>43840</v>
      </c>
      <c r="B12" s="21">
        <f>'Overall Data'!P12</f>
        <v>0</v>
      </c>
      <c r="C12" s="21">
        <f>'Overall Data'!Q12</f>
        <v>0</v>
      </c>
      <c r="D12" s="21">
        <f>'Overall Data'!R12</f>
        <v>0</v>
      </c>
      <c r="E12" s="21">
        <f>'Overall Data'!S12</f>
        <v>0</v>
      </c>
      <c r="F12" s="21">
        <f>'Overall Data'!T12</f>
        <v>0</v>
      </c>
      <c r="G12" s="21">
        <f>'Overall Data'!U12</f>
        <v>0</v>
      </c>
      <c r="H12" s="31">
        <f>'Overall Data'!V12</f>
        <v>0</v>
      </c>
      <c r="I12" s="31">
        <f>'Overall Data'!W12</f>
        <v>12</v>
      </c>
      <c r="J12" s="31">
        <f>'Overall Data'!X12</f>
        <v>0</v>
      </c>
      <c r="K12" s="19"/>
      <c r="L12" s="19"/>
    </row>
  </sheetData>
  <mergeCells count="1">
    <mergeCell ref="B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24A2-78E7-4F73-87FF-C2616A1AEC5E}">
  <dimension ref="A1:O12"/>
  <sheetViews>
    <sheetView workbookViewId="0">
      <selection activeCell="A2" sqref="A2:J12"/>
    </sheetView>
  </sheetViews>
  <sheetFormatPr defaultRowHeight="15" x14ac:dyDescent="0.25"/>
  <cols>
    <col min="14" max="15" width="30.7109375" customWidth="1"/>
  </cols>
  <sheetData>
    <row r="1" spans="1:15" ht="15" customHeight="1" x14ac:dyDescent="0.25">
      <c r="B1" s="51" t="s">
        <v>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24" t="s">
        <v>0</v>
      </c>
      <c r="B2" s="16" t="s">
        <v>28</v>
      </c>
      <c r="C2" s="16" t="s">
        <v>29</v>
      </c>
      <c r="D2" s="16" t="s">
        <v>30</v>
      </c>
      <c r="E2" s="16" t="s">
        <v>31</v>
      </c>
      <c r="F2" s="16" t="s">
        <v>32</v>
      </c>
      <c r="G2" s="16" t="s">
        <v>33</v>
      </c>
      <c r="H2" s="16" t="s">
        <v>34</v>
      </c>
      <c r="I2" s="16" t="s">
        <v>35</v>
      </c>
      <c r="J2" s="16" t="s">
        <v>36</v>
      </c>
      <c r="K2" s="29" t="s">
        <v>3</v>
      </c>
      <c r="L2" s="30" t="s">
        <v>2</v>
      </c>
      <c r="M2" s="29" t="s">
        <v>1</v>
      </c>
      <c r="N2" s="37" t="s">
        <v>79</v>
      </c>
      <c r="O2" s="37" t="s">
        <v>81</v>
      </c>
    </row>
    <row r="3" spans="1:15" x14ac:dyDescent="0.25">
      <c r="A3" s="20">
        <f>'Overall Data'!A3</f>
        <v>43831</v>
      </c>
      <c r="B3" s="21">
        <f>'Overall Data'!Y3</f>
        <v>0</v>
      </c>
      <c r="C3" s="21">
        <f>'Overall Data'!Z3</f>
        <v>0</v>
      </c>
      <c r="D3" s="21">
        <f>'Overall Data'!AA3</f>
        <v>0</v>
      </c>
      <c r="E3" s="21">
        <f>'Overall Data'!AB3</f>
        <v>0</v>
      </c>
      <c r="F3" s="21">
        <f>'Overall Data'!AC3</f>
        <v>0</v>
      </c>
      <c r="G3" s="21">
        <f>'Overall Data'!AD3</f>
        <v>0</v>
      </c>
      <c r="H3" s="21">
        <f>'Overall Data'!AE3</f>
        <v>0</v>
      </c>
      <c r="I3" s="21">
        <f>'Overall Data'!AF3</f>
        <v>0</v>
      </c>
      <c r="J3" s="21">
        <f>'Overall Data'!AG3</f>
        <v>0</v>
      </c>
      <c r="K3" s="31">
        <f>'Overall Data'!AH3</f>
        <v>0</v>
      </c>
      <c r="L3" s="31">
        <f>'Overall Data'!AI3</f>
        <v>18</v>
      </c>
      <c r="M3" s="31">
        <f>'Overall Data'!AJ3</f>
        <v>0</v>
      </c>
      <c r="N3" s="19"/>
      <c r="O3" s="19"/>
    </row>
    <row r="4" spans="1:15" x14ac:dyDescent="0.25">
      <c r="A4" s="20">
        <f>'Overall Data'!A4</f>
        <v>43832</v>
      </c>
      <c r="B4" s="21">
        <f>'Overall Data'!Y4</f>
        <v>0</v>
      </c>
      <c r="C4" s="21">
        <f>'Overall Data'!Z4</f>
        <v>0</v>
      </c>
      <c r="D4" s="21">
        <f>'Overall Data'!AA4</f>
        <v>0</v>
      </c>
      <c r="E4" s="21">
        <f>'Overall Data'!AB4</f>
        <v>0</v>
      </c>
      <c r="F4" s="21">
        <f>'Overall Data'!AC4</f>
        <v>0</v>
      </c>
      <c r="G4" s="21">
        <f>'Overall Data'!AD4</f>
        <v>0</v>
      </c>
      <c r="H4" s="21">
        <f>'Overall Data'!AE4</f>
        <v>0</v>
      </c>
      <c r="I4" s="21">
        <f>'Overall Data'!AF4</f>
        <v>0</v>
      </c>
      <c r="J4" s="21">
        <f>'Overall Data'!AG4</f>
        <v>0</v>
      </c>
      <c r="K4" s="31">
        <f>'Overall Data'!AH4</f>
        <v>0</v>
      </c>
      <c r="L4" s="31">
        <f>'Overall Data'!AI4</f>
        <v>18</v>
      </c>
      <c r="M4" s="31">
        <f>'Overall Data'!AJ4</f>
        <v>0</v>
      </c>
      <c r="N4" s="19"/>
      <c r="O4" s="19"/>
    </row>
    <row r="5" spans="1:15" x14ac:dyDescent="0.25">
      <c r="A5" s="20">
        <f>'Overall Data'!A5</f>
        <v>43833</v>
      </c>
      <c r="B5" s="21">
        <f>'Overall Data'!Y5</f>
        <v>0</v>
      </c>
      <c r="C5" s="21">
        <f>'Overall Data'!Z5</f>
        <v>0</v>
      </c>
      <c r="D5" s="21">
        <f>'Overall Data'!AA5</f>
        <v>0</v>
      </c>
      <c r="E5" s="21">
        <f>'Overall Data'!AB5</f>
        <v>0</v>
      </c>
      <c r="F5" s="21">
        <f>'Overall Data'!AC5</f>
        <v>0</v>
      </c>
      <c r="G5" s="21">
        <f>'Overall Data'!AD5</f>
        <v>0</v>
      </c>
      <c r="H5" s="21">
        <f>'Overall Data'!AE5</f>
        <v>0</v>
      </c>
      <c r="I5" s="21">
        <f>'Overall Data'!AF5</f>
        <v>0</v>
      </c>
      <c r="J5" s="21">
        <f>'Overall Data'!AG5</f>
        <v>0</v>
      </c>
      <c r="K5" s="31">
        <f>'Overall Data'!AH5</f>
        <v>0</v>
      </c>
      <c r="L5" s="31">
        <f>'Overall Data'!AI5</f>
        <v>18</v>
      </c>
      <c r="M5" s="31">
        <f>'Overall Data'!AJ5</f>
        <v>0</v>
      </c>
      <c r="N5" s="19"/>
      <c r="O5" s="19"/>
    </row>
    <row r="6" spans="1:15" x14ac:dyDescent="0.25">
      <c r="A6" s="20">
        <f>'Overall Data'!A6</f>
        <v>43834</v>
      </c>
      <c r="B6" s="21">
        <f>'Overall Data'!Y6</f>
        <v>0</v>
      </c>
      <c r="C6" s="21">
        <f>'Overall Data'!Z6</f>
        <v>0</v>
      </c>
      <c r="D6" s="21">
        <f>'Overall Data'!AA6</f>
        <v>0</v>
      </c>
      <c r="E6" s="21">
        <f>'Overall Data'!AB6</f>
        <v>0</v>
      </c>
      <c r="F6" s="21">
        <f>'Overall Data'!AC6</f>
        <v>0</v>
      </c>
      <c r="G6" s="21">
        <f>'Overall Data'!AD6</f>
        <v>0</v>
      </c>
      <c r="H6" s="21">
        <f>'Overall Data'!AE6</f>
        <v>0</v>
      </c>
      <c r="I6" s="21">
        <f>'Overall Data'!AF6</f>
        <v>0</v>
      </c>
      <c r="J6" s="21">
        <f>'Overall Data'!AG6</f>
        <v>0</v>
      </c>
      <c r="K6" s="31">
        <f>'Overall Data'!AH6</f>
        <v>0</v>
      </c>
      <c r="L6" s="31">
        <f>'Overall Data'!AI6</f>
        <v>18</v>
      </c>
      <c r="M6" s="31">
        <f>'Overall Data'!AJ6</f>
        <v>0</v>
      </c>
      <c r="N6" s="19"/>
      <c r="O6" s="19"/>
    </row>
    <row r="7" spans="1:15" x14ac:dyDescent="0.25">
      <c r="A7" s="20">
        <f>'Overall Data'!A7</f>
        <v>43835</v>
      </c>
      <c r="B7" s="21">
        <f>'Overall Data'!Y7</f>
        <v>0</v>
      </c>
      <c r="C7" s="21">
        <f>'Overall Data'!Z7</f>
        <v>0</v>
      </c>
      <c r="D7" s="21">
        <f>'Overall Data'!AA7</f>
        <v>0</v>
      </c>
      <c r="E7" s="21">
        <f>'Overall Data'!AB7</f>
        <v>0</v>
      </c>
      <c r="F7" s="21">
        <f>'Overall Data'!AC7</f>
        <v>0</v>
      </c>
      <c r="G7" s="21">
        <f>'Overall Data'!AD7</f>
        <v>0</v>
      </c>
      <c r="H7" s="21">
        <f>'Overall Data'!AE7</f>
        <v>0</v>
      </c>
      <c r="I7" s="21">
        <f>'Overall Data'!AF7</f>
        <v>0</v>
      </c>
      <c r="J7" s="21">
        <f>'Overall Data'!AG7</f>
        <v>0</v>
      </c>
      <c r="K7" s="31">
        <f>'Overall Data'!AH7</f>
        <v>0</v>
      </c>
      <c r="L7" s="31">
        <f>'Overall Data'!AI7</f>
        <v>18</v>
      </c>
      <c r="M7" s="31">
        <f>'Overall Data'!AJ7</f>
        <v>0</v>
      </c>
      <c r="N7" s="19"/>
      <c r="O7" s="19"/>
    </row>
    <row r="8" spans="1:15" x14ac:dyDescent="0.25">
      <c r="A8" s="20">
        <f>'Overall Data'!A8</f>
        <v>43836</v>
      </c>
      <c r="B8" s="21">
        <f>'Overall Data'!Y8</f>
        <v>0</v>
      </c>
      <c r="C8" s="21">
        <f>'Overall Data'!Z8</f>
        <v>0</v>
      </c>
      <c r="D8" s="21">
        <f>'Overall Data'!AA8</f>
        <v>0</v>
      </c>
      <c r="E8" s="21">
        <f>'Overall Data'!AB8</f>
        <v>0</v>
      </c>
      <c r="F8" s="21">
        <f>'Overall Data'!AC8</f>
        <v>0</v>
      </c>
      <c r="G8" s="21">
        <f>'Overall Data'!AD8</f>
        <v>0</v>
      </c>
      <c r="H8" s="21">
        <f>'Overall Data'!AE8</f>
        <v>0</v>
      </c>
      <c r="I8" s="21">
        <f>'Overall Data'!AF8</f>
        <v>0</v>
      </c>
      <c r="J8" s="21">
        <f>'Overall Data'!AG8</f>
        <v>0</v>
      </c>
      <c r="K8" s="31">
        <f>'Overall Data'!AH8</f>
        <v>0</v>
      </c>
      <c r="L8" s="31">
        <f>'Overall Data'!AI8</f>
        <v>18</v>
      </c>
      <c r="M8" s="31">
        <f>'Overall Data'!AJ8</f>
        <v>0</v>
      </c>
      <c r="N8" s="19"/>
      <c r="O8" s="19"/>
    </row>
    <row r="9" spans="1:15" x14ac:dyDescent="0.25">
      <c r="A9" s="20">
        <f>'Overall Data'!A9</f>
        <v>43837</v>
      </c>
      <c r="B9" s="21">
        <f>'Overall Data'!Y9</f>
        <v>0</v>
      </c>
      <c r="C9" s="21">
        <f>'Overall Data'!Z9</f>
        <v>0</v>
      </c>
      <c r="D9" s="21">
        <f>'Overall Data'!AA9</f>
        <v>0</v>
      </c>
      <c r="E9" s="21">
        <f>'Overall Data'!AB9</f>
        <v>0</v>
      </c>
      <c r="F9" s="21">
        <f>'Overall Data'!AC9</f>
        <v>0</v>
      </c>
      <c r="G9" s="21">
        <f>'Overall Data'!AD9</f>
        <v>0</v>
      </c>
      <c r="H9" s="21">
        <f>'Overall Data'!AE9</f>
        <v>0</v>
      </c>
      <c r="I9" s="21">
        <f>'Overall Data'!AF9</f>
        <v>0</v>
      </c>
      <c r="J9" s="21">
        <f>'Overall Data'!AG9</f>
        <v>0</v>
      </c>
      <c r="K9" s="31">
        <f>'Overall Data'!AH9</f>
        <v>0</v>
      </c>
      <c r="L9" s="31">
        <f>'Overall Data'!AI9</f>
        <v>18</v>
      </c>
      <c r="M9" s="31">
        <f>'Overall Data'!AJ9</f>
        <v>0</v>
      </c>
      <c r="N9" s="19"/>
      <c r="O9" s="19"/>
    </row>
    <row r="10" spans="1:15" x14ac:dyDescent="0.25">
      <c r="A10" s="20">
        <f>'Overall Data'!A10</f>
        <v>43838</v>
      </c>
      <c r="B10" s="21">
        <f>'Overall Data'!Y10</f>
        <v>0</v>
      </c>
      <c r="C10" s="21">
        <f>'Overall Data'!Z10</f>
        <v>0</v>
      </c>
      <c r="D10" s="21">
        <f>'Overall Data'!AA10</f>
        <v>0</v>
      </c>
      <c r="E10" s="21">
        <f>'Overall Data'!AB10</f>
        <v>0</v>
      </c>
      <c r="F10" s="21">
        <f>'Overall Data'!AC10</f>
        <v>0</v>
      </c>
      <c r="G10" s="21">
        <f>'Overall Data'!AD10</f>
        <v>0</v>
      </c>
      <c r="H10" s="21">
        <f>'Overall Data'!AE10</f>
        <v>0</v>
      </c>
      <c r="I10" s="21">
        <f>'Overall Data'!AF10</f>
        <v>0</v>
      </c>
      <c r="J10" s="21">
        <f>'Overall Data'!AG10</f>
        <v>0</v>
      </c>
      <c r="K10" s="31">
        <f>'Overall Data'!AH10</f>
        <v>0</v>
      </c>
      <c r="L10" s="31">
        <f>'Overall Data'!AI10</f>
        <v>18</v>
      </c>
      <c r="M10" s="31">
        <f>'Overall Data'!AJ10</f>
        <v>0</v>
      </c>
      <c r="N10" s="19"/>
      <c r="O10" s="19"/>
    </row>
    <row r="11" spans="1:15" x14ac:dyDescent="0.25">
      <c r="A11" s="20">
        <f>'Overall Data'!A11</f>
        <v>43839</v>
      </c>
      <c r="B11" s="21">
        <f>'Overall Data'!Y11</f>
        <v>0</v>
      </c>
      <c r="C11" s="21">
        <f>'Overall Data'!Z11</f>
        <v>0</v>
      </c>
      <c r="D11" s="21">
        <f>'Overall Data'!AA11</f>
        <v>0</v>
      </c>
      <c r="E11" s="21">
        <f>'Overall Data'!AB11</f>
        <v>0</v>
      </c>
      <c r="F11" s="21">
        <f>'Overall Data'!AC11</f>
        <v>0</v>
      </c>
      <c r="G11" s="21">
        <f>'Overall Data'!AD11</f>
        <v>0</v>
      </c>
      <c r="H11" s="21">
        <f>'Overall Data'!AE11</f>
        <v>0</v>
      </c>
      <c r="I11" s="21">
        <f>'Overall Data'!AF11</f>
        <v>0</v>
      </c>
      <c r="J11" s="21">
        <f>'Overall Data'!AG11</f>
        <v>0</v>
      </c>
      <c r="K11" s="31">
        <f>'Overall Data'!AH11</f>
        <v>0</v>
      </c>
      <c r="L11" s="31">
        <f>'Overall Data'!AI11</f>
        <v>18</v>
      </c>
      <c r="M11" s="31">
        <f>'Overall Data'!AJ11</f>
        <v>0</v>
      </c>
      <c r="N11" s="19"/>
      <c r="O11" s="19"/>
    </row>
    <row r="12" spans="1:15" x14ac:dyDescent="0.25">
      <c r="A12" s="20">
        <f>'Overall Data'!A12</f>
        <v>43840</v>
      </c>
      <c r="B12" s="21">
        <f>'Overall Data'!Y12</f>
        <v>0</v>
      </c>
      <c r="C12" s="21">
        <f>'Overall Data'!Z12</f>
        <v>0</v>
      </c>
      <c r="D12" s="21">
        <f>'Overall Data'!AA12</f>
        <v>0</v>
      </c>
      <c r="E12" s="21">
        <f>'Overall Data'!AB12</f>
        <v>0</v>
      </c>
      <c r="F12" s="21">
        <f>'Overall Data'!AC12</f>
        <v>0</v>
      </c>
      <c r="G12" s="21">
        <f>'Overall Data'!AD12</f>
        <v>0</v>
      </c>
      <c r="H12" s="21">
        <f>'Overall Data'!AE12</f>
        <v>0</v>
      </c>
      <c r="I12" s="21">
        <f>'Overall Data'!AF12</f>
        <v>0</v>
      </c>
      <c r="J12" s="21">
        <f>'Overall Data'!AG12</f>
        <v>0</v>
      </c>
      <c r="K12" s="31">
        <f>'Overall Data'!AH12</f>
        <v>0</v>
      </c>
      <c r="L12" s="31">
        <f>'Overall Data'!AI12</f>
        <v>18</v>
      </c>
      <c r="M12" s="31">
        <f>'Overall Data'!AJ12</f>
        <v>0</v>
      </c>
      <c r="N12" s="19"/>
      <c r="O12" s="19"/>
    </row>
  </sheetData>
  <mergeCells count="1">
    <mergeCell ref="B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40A6-E296-4AAB-A4DA-5FF11CE307FC}">
  <dimension ref="A1:O12"/>
  <sheetViews>
    <sheetView workbookViewId="0">
      <selection activeCell="A2" sqref="A2:J12"/>
    </sheetView>
  </sheetViews>
  <sheetFormatPr defaultRowHeight="15" x14ac:dyDescent="0.25"/>
  <cols>
    <col min="14" max="15" width="30.7109375" customWidth="1"/>
  </cols>
  <sheetData>
    <row r="1" spans="1:15" ht="15" customHeight="1" x14ac:dyDescent="0.25">
      <c r="B1" s="51" t="s">
        <v>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24" t="s">
        <v>0</v>
      </c>
      <c r="B2" s="16" t="s">
        <v>37</v>
      </c>
      <c r="C2" s="16" t="s">
        <v>38</v>
      </c>
      <c r="D2" s="16" t="s">
        <v>39</v>
      </c>
      <c r="E2" s="16" t="s">
        <v>40</v>
      </c>
      <c r="F2" s="16" t="s">
        <v>41</v>
      </c>
      <c r="G2" s="16" t="s">
        <v>42</v>
      </c>
      <c r="H2" s="16" t="s">
        <v>43</v>
      </c>
      <c r="I2" s="16" t="s">
        <v>44</v>
      </c>
      <c r="J2" s="16" t="s">
        <v>45</v>
      </c>
      <c r="K2" s="29" t="s">
        <v>3</v>
      </c>
      <c r="L2" s="30" t="s">
        <v>2</v>
      </c>
      <c r="M2" s="29" t="s">
        <v>1</v>
      </c>
      <c r="N2" s="37" t="s">
        <v>79</v>
      </c>
      <c r="O2" s="37" t="s">
        <v>81</v>
      </c>
    </row>
    <row r="3" spans="1:15" x14ac:dyDescent="0.25">
      <c r="A3" s="20">
        <f>'Overall Data'!A3</f>
        <v>43831</v>
      </c>
      <c r="B3" s="21">
        <f>'Overall Data'!AK3</f>
        <v>0</v>
      </c>
      <c r="C3" s="21">
        <f>'Overall Data'!AL3</f>
        <v>0</v>
      </c>
      <c r="D3" s="21">
        <f>'Overall Data'!AM3</f>
        <v>0</v>
      </c>
      <c r="E3" s="21">
        <f>'Overall Data'!AN3</f>
        <v>0</v>
      </c>
      <c r="F3" s="21">
        <f>'Overall Data'!AO3</f>
        <v>0</v>
      </c>
      <c r="G3" s="21">
        <f>'Overall Data'!AP3</f>
        <v>0</v>
      </c>
      <c r="H3" s="21">
        <f>'Overall Data'!AQ3</f>
        <v>0</v>
      </c>
      <c r="I3" s="21">
        <f>'Overall Data'!AR3</f>
        <v>0</v>
      </c>
      <c r="J3" s="21">
        <f>'Overall Data'!AS3</f>
        <v>0</v>
      </c>
      <c r="K3" s="31">
        <f>'Overall Data'!AT3</f>
        <v>0</v>
      </c>
      <c r="L3" s="31">
        <f>'Overall Data'!AU3</f>
        <v>18</v>
      </c>
      <c r="M3" s="31">
        <f>'Overall Data'!AV3</f>
        <v>0</v>
      </c>
      <c r="N3" s="19"/>
      <c r="O3" s="19"/>
    </row>
    <row r="4" spans="1:15" x14ac:dyDescent="0.25">
      <c r="A4" s="20">
        <f>'Overall Data'!A4</f>
        <v>43832</v>
      </c>
      <c r="B4" s="21">
        <f>'Overall Data'!AK4</f>
        <v>0</v>
      </c>
      <c r="C4" s="21">
        <f>'Overall Data'!AL4</f>
        <v>0</v>
      </c>
      <c r="D4" s="21">
        <f>'Overall Data'!AM4</f>
        <v>0</v>
      </c>
      <c r="E4" s="21">
        <f>'Overall Data'!AN4</f>
        <v>0</v>
      </c>
      <c r="F4" s="21">
        <f>'Overall Data'!AO4</f>
        <v>0</v>
      </c>
      <c r="G4" s="21">
        <f>'Overall Data'!AP4</f>
        <v>0</v>
      </c>
      <c r="H4" s="21">
        <f>'Overall Data'!AQ4</f>
        <v>0</v>
      </c>
      <c r="I4" s="21">
        <f>'Overall Data'!AR4</f>
        <v>0</v>
      </c>
      <c r="J4" s="21">
        <f>'Overall Data'!AS4</f>
        <v>0</v>
      </c>
      <c r="K4" s="31">
        <f>'Overall Data'!AT4</f>
        <v>0</v>
      </c>
      <c r="L4" s="31">
        <f>'Overall Data'!AU4</f>
        <v>18</v>
      </c>
      <c r="M4" s="31">
        <f>'Overall Data'!AV4</f>
        <v>0</v>
      </c>
      <c r="N4" s="19"/>
      <c r="O4" s="19"/>
    </row>
    <row r="5" spans="1:15" x14ac:dyDescent="0.25">
      <c r="A5" s="20">
        <f>'Overall Data'!A5</f>
        <v>43833</v>
      </c>
      <c r="B5" s="21">
        <f>'Overall Data'!AK5</f>
        <v>0</v>
      </c>
      <c r="C5" s="21">
        <f>'Overall Data'!AL5</f>
        <v>0</v>
      </c>
      <c r="D5" s="21">
        <f>'Overall Data'!AM5</f>
        <v>0</v>
      </c>
      <c r="E5" s="21">
        <f>'Overall Data'!AN5</f>
        <v>0</v>
      </c>
      <c r="F5" s="21">
        <f>'Overall Data'!AO5</f>
        <v>0</v>
      </c>
      <c r="G5" s="21">
        <f>'Overall Data'!AP5</f>
        <v>0</v>
      </c>
      <c r="H5" s="21">
        <f>'Overall Data'!AQ5</f>
        <v>0</v>
      </c>
      <c r="I5" s="21">
        <f>'Overall Data'!AR5</f>
        <v>0</v>
      </c>
      <c r="J5" s="21">
        <f>'Overall Data'!AS5</f>
        <v>0</v>
      </c>
      <c r="K5" s="31">
        <f>'Overall Data'!AT5</f>
        <v>0</v>
      </c>
      <c r="L5" s="31">
        <f>'Overall Data'!AU5</f>
        <v>18</v>
      </c>
      <c r="M5" s="31">
        <f>'Overall Data'!AV5</f>
        <v>0</v>
      </c>
      <c r="N5" s="19"/>
      <c r="O5" s="19"/>
    </row>
    <row r="6" spans="1:15" x14ac:dyDescent="0.25">
      <c r="A6" s="20">
        <f>'Overall Data'!A6</f>
        <v>43834</v>
      </c>
      <c r="B6" s="21">
        <f>'Overall Data'!AK6</f>
        <v>0</v>
      </c>
      <c r="C6" s="21">
        <f>'Overall Data'!AL6</f>
        <v>0</v>
      </c>
      <c r="D6" s="21">
        <f>'Overall Data'!AM6</f>
        <v>0</v>
      </c>
      <c r="E6" s="21">
        <f>'Overall Data'!AN6</f>
        <v>0</v>
      </c>
      <c r="F6" s="21">
        <f>'Overall Data'!AO6</f>
        <v>0</v>
      </c>
      <c r="G6" s="21">
        <f>'Overall Data'!AP6</f>
        <v>0</v>
      </c>
      <c r="H6" s="21">
        <f>'Overall Data'!AQ6</f>
        <v>0</v>
      </c>
      <c r="I6" s="21">
        <f>'Overall Data'!AR6</f>
        <v>0</v>
      </c>
      <c r="J6" s="21">
        <f>'Overall Data'!AS6</f>
        <v>0</v>
      </c>
      <c r="K6" s="31">
        <f>'Overall Data'!AT6</f>
        <v>0</v>
      </c>
      <c r="L6" s="31">
        <f>'Overall Data'!AU6</f>
        <v>18</v>
      </c>
      <c r="M6" s="31">
        <f>'Overall Data'!AV6</f>
        <v>0</v>
      </c>
      <c r="N6" s="19"/>
      <c r="O6" s="19"/>
    </row>
    <row r="7" spans="1:15" x14ac:dyDescent="0.25">
      <c r="A7" s="20">
        <f>'Overall Data'!A7</f>
        <v>43835</v>
      </c>
      <c r="B7" s="21">
        <f>'Overall Data'!AK7</f>
        <v>0</v>
      </c>
      <c r="C7" s="21">
        <f>'Overall Data'!AL7</f>
        <v>0</v>
      </c>
      <c r="D7" s="21">
        <f>'Overall Data'!AM7</f>
        <v>0</v>
      </c>
      <c r="E7" s="21">
        <f>'Overall Data'!AN7</f>
        <v>0</v>
      </c>
      <c r="F7" s="21">
        <f>'Overall Data'!AO7</f>
        <v>0</v>
      </c>
      <c r="G7" s="21">
        <f>'Overall Data'!AP7</f>
        <v>0</v>
      </c>
      <c r="H7" s="21">
        <f>'Overall Data'!AQ7</f>
        <v>0</v>
      </c>
      <c r="I7" s="21">
        <f>'Overall Data'!AR7</f>
        <v>0</v>
      </c>
      <c r="J7" s="21">
        <f>'Overall Data'!AS7</f>
        <v>0</v>
      </c>
      <c r="K7" s="31">
        <f>'Overall Data'!AT7</f>
        <v>0</v>
      </c>
      <c r="L7" s="31">
        <f>'Overall Data'!AU7</f>
        <v>18</v>
      </c>
      <c r="M7" s="31">
        <f>'Overall Data'!AV7</f>
        <v>0</v>
      </c>
      <c r="N7" s="19"/>
      <c r="O7" s="19"/>
    </row>
    <row r="8" spans="1:15" x14ac:dyDescent="0.25">
      <c r="A8" s="20">
        <f>'Overall Data'!A8</f>
        <v>43836</v>
      </c>
      <c r="B8" s="21">
        <f>'Overall Data'!AK8</f>
        <v>0</v>
      </c>
      <c r="C8" s="21">
        <f>'Overall Data'!AL8</f>
        <v>0</v>
      </c>
      <c r="D8" s="21">
        <f>'Overall Data'!AM8</f>
        <v>0</v>
      </c>
      <c r="E8" s="21">
        <f>'Overall Data'!AN8</f>
        <v>0</v>
      </c>
      <c r="F8" s="21">
        <f>'Overall Data'!AO8</f>
        <v>0</v>
      </c>
      <c r="G8" s="21">
        <f>'Overall Data'!AP8</f>
        <v>0</v>
      </c>
      <c r="H8" s="21">
        <f>'Overall Data'!AQ8</f>
        <v>0</v>
      </c>
      <c r="I8" s="21">
        <f>'Overall Data'!AR8</f>
        <v>0</v>
      </c>
      <c r="J8" s="21">
        <f>'Overall Data'!AS8</f>
        <v>0</v>
      </c>
      <c r="K8" s="31">
        <f>'Overall Data'!AT8</f>
        <v>0</v>
      </c>
      <c r="L8" s="31">
        <f>'Overall Data'!AU8</f>
        <v>18</v>
      </c>
      <c r="M8" s="31">
        <f>'Overall Data'!AV8</f>
        <v>0</v>
      </c>
      <c r="N8" s="19"/>
      <c r="O8" s="19"/>
    </row>
    <row r="9" spans="1:15" x14ac:dyDescent="0.25">
      <c r="A9" s="20">
        <f>'Overall Data'!A9</f>
        <v>43837</v>
      </c>
      <c r="B9" s="21">
        <f>'Overall Data'!AK9</f>
        <v>0</v>
      </c>
      <c r="C9" s="21">
        <f>'Overall Data'!AL9</f>
        <v>0</v>
      </c>
      <c r="D9" s="21">
        <f>'Overall Data'!AM9</f>
        <v>0</v>
      </c>
      <c r="E9" s="21">
        <f>'Overall Data'!AN9</f>
        <v>0</v>
      </c>
      <c r="F9" s="21">
        <f>'Overall Data'!AO9</f>
        <v>0</v>
      </c>
      <c r="G9" s="21">
        <f>'Overall Data'!AP9</f>
        <v>0</v>
      </c>
      <c r="H9" s="21">
        <f>'Overall Data'!AQ9</f>
        <v>0</v>
      </c>
      <c r="I9" s="21">
        <f>'Overall Data'!AR9</f>
        <v>0</v>
      </c>
      <c r="J9" s="21">
        <f>'Overall Data'!AS9</f>
        <v>0</v>
      </c>
      <c r="K9" s="31">
        <f>'Overall Data'!AT9</f>
        <v>0</v>
      </c>
      <c r="L9" s="31">
        <f>'Overall Data'!AU9</f>
        <v>18</v>
      </c>
      <c r="M9" s="31">
        <f>'Overall Data'!AV9</f>
        <v>0</v>
      </c>
      <c r="N9" s="19"/>
      <c r="O9" s="19"/>
    </row>
    <row r="10" spans="1:15" x14ac:dyDescent="0.25">
      <c r="A10" s="20">
        <f>'Overall Data'!A10</f>
        <v>43838</v>
      </c>
      <c r="B10" s="21">
        <f>'Overall Data'!AK10</f>
        <v>0</v>
      </c>
      <c r="C10" s="21">
        <f>'Overall Data'!AL10</f>
        <v>0</v>
      </c>
      <c r="D10" s="21">
        <f>'Overall Data'!AM10</f>
        <v>0</v>
      </c>
      <c r="E10" s="21">
        <f>'Overall Data'!AN10</f>
        <v>0</v>
      </c>
      <c r="F10" s="21">
        <f>'Overall Data'!AO10</f>
        <v>0</v>
      </c>
      <c r="G10" s="21">
        <f>'Overall Data'!AP10</f>
        <v>0</v>
      </c>
      <c r="H10" s="21">
        <f>'Overall Data'!AQ10</f>
        <v>0</v>
      </c>
      <c r="I10" s="21">
        <f>'Overall Data'!AR10</f>
        <v>0</v>
      </c>
      <c r="J10" s="21">
        <f>'Overall Data'!AS10</f>
        <v>0</v>
      </c>
      <c r="K10" s="31">
        <f>'Overall Data'!AT10</f>
        <v>0</v>
      </c>
      <c r="L10" s="31">
        <f>'Overall Data'!AU10</f>
        <v>18</v>
      </c>
      <c r="M10" s="31">
        <f>'Overall Data'!AV10</f>
        <v>0</v>
      </c>
      <c r="N10" s="19"/>
      <c r="O10" s="19"/>
    </row>
    <row r="11" spans="1:15" x14ac:dyDescent="0.25">
      <c r="A11" s="20">
        <f>'Overall Data'!A11</f>
        <v>43839</v>
      </c>
      <c r="B11" s="21">
        <f>'Overall Data'!AK11</f>
        <v>0</v>
      </c>
      <c r="C11" s="21">
        <f>'Overall Data'!AL11</f>
        <v>0</v>
      </c>
      <c r="D11" s="21">
        <f>'Overall Data'!AM11</f>
        <v>0</v>
      </c>
      <c r="E11" s="21">
        <f>'Overall Data'!AN11</f>
        <v>0</v>
      </c>
      <c r="F11" s="21">
        <f>'Overall Data'!AO11</f>
        <v>0</v>
      </c>
      <c r="G11" s="21">
        <f>'Overall Data'!AP11</f>
        <v>0</v>
      </c>
      <c r="H11" s="21">
        <f>'Overall Data'!AQ11</f>
        <v>0</v>
      </c>
      <c r="I11" s="21">
        <f>'Overall Data'!AR11</f>
        <v>0</v>
      </c>
      <c r="J11" s="21">
        <f>'Overall Data'!AS11</f>
        <v>0</v>
      </c>
      <c r="K11" s="31">
        <f>'Overall Data'!AT11</f>
        <v>0</v>
      </c>
      <c r="L11" s="31">
        <f>'Overall Data'!AU11</f>
        <v>18</v>
      </c>
      <c r="M11" s="31">
        <f>'Overall Data'!AV11</f>
        <v>0</v>
      </c>
      <c r="N11" s="19"/>
      <c r="O11" s="19"/>
    </row>
    <row r="12" spans="1:15" x14ac:dyDescent="0.25">
      <c r="A12" s="20">
        <f>'Overall Data'!A12</f>
        <v>43840</v>
      </c>
      <c r="B12" s="21">
        <f>'Overall Data'!AK12</f>
        <v>0</v>
      </c>
      <c r="C12" s="21">
        <f>'Overall Data'!AL12</f>
        <v>0</v>
      </c>
      <c r="D12" s="21">
        <f>'Overall Data'!AM12</f>
        <v>0</v>
      </c>
      <c r="E12" s="21">
        <f>'Overall Data'!AN12</f>
        <v>0</v>
      </c>
      <c r="F12" s="21">
        <f>'Overall Data'!AO12</f>
        <v>0</v>
      </c>
      <c r="G12" s="21">
        <f>'Overall Data'!AP12</f>
        <v>0</v>
      </c>
      <c r="H12" s="21">
        <f>'Overall Data'!AQ12</f>
        <v>0</v>
      </c>
      <c r="I12" s="21">
        <f>'Overall Data'!AR12</f>
        <v>0</v>
      </c>
      <c r="J12" s="21">
        <f>'Overall Data'!AS12</f>
        <v>0</v>
      </c>
      <c r="K12" s="31">
        <f>'Overall Data'!AT12</f>
        <v>0</v>
      </c>
      <c r="L12" s="31">
        <f>'Overall Data'!AU12</f>
        <v>18</v>
      </c>
      <c r="M12" s="31">
        <f>'Overall Data'!AV12</f>
        <v>0</v>
      </c>
      <c r="N12" s="19"/>
      <c r="O12" s="19"/>
    </row>
  </sheetData>
  <mergeCells count="1">
    <mergeCell ref="B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66732-FB68-41CF-A0BD-5EDBDDE5FBD2}">
  <dimension ref="A1:M12"/>
  <sheetViews>
    <sheetView workbookViewId="0">
      <selection activeCell="A2" sqref="A2:H12"/>
    </sheetView>
  </sheetViews>
  <sheetFormatPr defaultRowHeight="15" x14ac:dyDescent="0.25"/>
  <cols>
    <col min="12" max="13" width="30.7109375" customWidth="1"/>
  </cols>
  <sheetData>
    <row r="1" spans="1:13" ht="15" customHeight="1" x14ac:dyDescent="0.25">
      <c r="B1" s="51" t="s">
        <v>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x14ac:dyDescent="0.25">
      <c r="A2" s="24" t="s">
        <v>0</v>
      </c>
      <c r="B2" s="16" t="s">
        <v>46</v>
      </c>
      <c r="C2" s="16" t="s">
        <v>47</v>
      </c>
      <c r="D2" s="16" t="s">
        <v>48</v>
      </c>
      <c r="E2" s="16" t="s">
        <v>49</v>
      </c>
      <c r="F2" s="16" t="s">
        <v>50</v>
      </c>
      <c r="G2" s="16" t="s">
        <v>51</v>
      </c>
      <c r="H2" s="16" t="s">
        <v>52</v>
      </c>
      <c r="I2" s="29" t="s">
        <v>3</v>
      </c>
      <c r="J2" s="30" t="s">
        <v>2</v>
      </c>
      <c r="K2" s="29" t="s">
        <v>1</v>
      </c>
      <c r="L2" s="37" t="s">
        <v>79</v>
      </c>
      <c r="M2" s="37" t="s">
        <v>81</v>
      </c>
    </row>
    <row r="3" spans="1:13" x14ac:dyDescent="0.25">
      <c r="A3" s="20">
        <f>'Overall Data'!A3</f>
        <v>43831</v>
      </c>
      <c r="B3" s="21">
        <f>'Overall Data'!AW3</f>
        <v>0</v>
      </c>
      <c r="C3" s="21">
        <f>'Overall Data'!AX3</f>
        <v>0</v>
      </c>
      <c r="D3" s="21">
        <f>'Overall Data'!AY3</f>
        <v>0</v>
      </c>
      <c r="E3" s="21">
        <f>'Overall Data'!AZ3</f>
        <v>0</v>
      </c>
      <c r="F3" s="21">
        <f>'Overall Data'!BA3</f>
        <v>0</v>
      </c>
      <c r="G3" s="21">
        <f>'Overall Data'!BB3</f>
        <v>0</v>
      </c>
      <c r="H3" s="21">
        <f>'Overall Data'!BC3</f>
        <v>0</v>
      </c>
      <c r="I3" s="31">
        <f>'Overall Data'!BD3</f>
        <v>0</v>
      </c>
      <c r="J3" s="31">
        <f>'Overall Data'!BE3</f>
        <v>14</v>
      </c>
      <c r="K3" s="31">
        <f>'Overall Data'!BF3</f>
        <v>0</v>
      </c>
      <c r="L3" s="19"/>
      <c r="M3" s="19"/>
    </row>
    <row r="4" spans="1:13" x14ac:dyDescent="0.25">
      <c r="A4" s="20">
        <f>'Overall Data'!A4</f>
        <v>43832</v>
      </c>
      <c r="B4" s="21">
        <f>'Overall Data'!AW4</f>
        <v>0</v>
      </c>
      <c r="C4" s="21">
        <f>'Overall Data'!AX4</f>
        <v>0</v>
      </c>
      <c r="D4" s="21">
        <f>'Overall Data'!AY4</f>
        <v>0</v>
      </c>
      <c r="E4" s="21">
        <f>'Overall Data'!AZ4</f>
        <v>0</v>
      </c>
      <c r="F4" s="21">
        <f>'Overall Data'!BA4</f>
        <v>0</v>
      </c>
      <c r="G4" s="21">
        <f>'Overall Data'!BB4</f>
        <v>0</v>
      </c>
      <c r="H4" s="21">
        <f>'Overall Data'!BC4</f>
        <v>0</v>
      </c>
      <c r="I4" s="31">
        <f>'Overall Data'!BD4</f>
        <v>0</v>
      </c>
      <c r="J4" s="31">
        <f>'Overall Data'!BE4</f>
        <v>14</v>
      </c>
      <c r="K4" s="31">
        <f>'Overall Data'!BF4</f>
        <v>0</v>
      </c>
      <c r="L4" s="19"/>
      <c r="M4" s="19"/>
    </row>
    <row r="5" spans="1:13" x14ac:dyDescent="0.25">
      <c r="A5" s="20">
        <f>'Overall Data'!A5</f>
        <v>43833</v>
      </c>
      <c r="B5" s="21">
        <f>'Overall Data'!AW5</f>
        <v>0</v>
      </c>
      <c r="C5" s="21">
        <f>'Overall Data'!AX5</f>
        <v>0</v>
      </c>
      <c r="D5" s="21">
        <f>'Overall Data'!AY5</f>
        <v>0</v>
      </c>
      <c r="E5" s="21">
        <f>'Overall Data'!AZ5</f>
        <v>0</v>
      </c>
      <c r="F5" s="21">
        <f>'Overall Data'!BA5</f>
        <v>0</v>
      </c>
      <c r="G5" s="21">
        <f>'Overall Data'!BB5</f>
        <v>0</v>
      </c>
      <c r="H5" s="21">
        <f>'Overall Data'!BC5</f>
        <v>0</v>
      </c>
      <c r="I5" s="31">
        <f>'Overall Data'!BD5</f>
        <v>0</v>
      </c>
      <c r="J5" s="31">
        <f>'Overall Data'!BE5</f>
        <v>14</v>
      </c>
      <c r="K5" s="31">
        <f>'Overall Data'!BF5</f>
        <v>0</v>
      </c>
      <c r="L5" s="19"/>
      <c r="M5" s="19"/>
    </row>
    <row r="6" spans="1:13" x14ac:dyDescent="0.25">
      <c r="A6" s="20">
        <f>'Overall Data'!A6</f>
        <v>43834</v>
      </c>
      <c r="B6" s="21">
        <f>'Overall Data'!AW6</f>
        <v>0</v>
      </c>
      <c r="C6" s="21">
        <f>'Overall Data'!AX6</f>
        <v>0</v>
      </c>
      <c r="D6" s="21">
        <f>'Overall Data'!AY6</f>
        <v>0</v>
      </c>
      <c r="E6" s="21">
        <f>'Overall Data'!AZ6</f>
        <v>0</v>
      </c>
      <c r="F6" s="21">
        <f>'Overall Data'!BA6</f>
        <v>0</v>
      </c>
      <c r="G6" s="21">
        <f>'Overall Data'!BB6</f>
        <v>0</v>
      </c>
      <c r="H6" s="21">
        <f>'Overall Data'!BC6</f>
        <v>0</v>
      </c>
      <c r="I6" s="31">
        <f>'Overall Data'!BD6</f>
        <v>0</v>
      </c>
      <c r="J6" s="31">
        <f>'Overall Data'!BE6</f>
        <v>14</v>
      </c>
      <c r="K6" s="31">
        <f>'Overall Data'!BF6</f>
        <v>0</v>
      </c>
      <c r="L6" s="19"/>
      <c r="M6" s="19"/>
    </row>
    <row r="7" spans="1:13" x14ac:dyDescent="0.25">
      <c r="A7" s="20">
        <f>'Overall Data'!A7</f>
        <v>43835</v>
      </c>
      <c r="B7" s="21">
        <f>'Overall Data'!AW7</f>
        <v>0</v>
      </c>
      <c r="C7" s="21">
        <f>'Overall Data'!AX7</f>
        <v>0</v>
      </c>
      <c r="D7" s="21">
        <f>'Overall Data'!AY7</f>
        <v>0</v>
      </c>
      <c r="E7" s="21">
        <f>'Overall Data'!AZ7</f>
        <v>0</v>
      </c>
      <c r="F7" s="21">
        <f>'Overall Data'!BA7</f>
        <v>0</v>
      </c>
      <c r="G7" s="21">
        <f>'Overall Data'!BB7</f>
        <v>0</v>
      </c>
      <c r="H7" s="21">
        <f>'Overall Data'!BC7</f>
        <v>0</v>
      </c>
      <c r="I7" s="31">
        <f>'Overall Data'!BD7</f>
        <v>0</v>
      </c>
      <c r="J7" s="31">
        <f>'Overall Data'!BE7</f>
        <v>14</v>
      </c>
      <c r="K7" s="31">
        <f>'Overall Data'!BF7</f>
        <v>0</v>
      </c>
      <c r="L7" s="19"/>
      <c r="M7" s="19"/>
    </row>
    <row r="8" spans="1:13" x14ac:dyDescent="0.25">
      <c r="A8" s="20">
        <f>'Overall Data'!A8</f>
        <v>43836</v>
      </c>
      <c r="B8" s="21">
        <f>'Overall Data'!AW8</f>
        <v>0</v>
      </c>
      <c r="C8" s="21">
        <f>'Overall Data'!AX8</f>
        <v>0</v>
      </c>
      <c r="D8" s="21">
        <f>'Overall Data'!AY8</f>
        <v>0</v>
      </c>
      <c r="E8" s="21">
        <f>'Overall Data'!AZ8</f>
        <v>0</v>
      </c>
      <c r="F8" s="21">
        <f>'Overall Data'!BA8</f>
        <v>0</v>
      </c>
      <c r="G8" s="21">
        <f>'Overall Data'!BB8</f>
        <v>0</v>
      </c>
      <c r="H8" s="21">
        <f>'Overall Data'!BC8</f>
        <v>0</v>
      </c>
      <c r="I8" s="31">
        <f>'Overall Data'!BD8</f>
        <v>0</v>
      </c>
      <c r="J8" s="31">
        <f>'Overall Data'!BE8</f>
        <v>14</v>
      </c>
      <c r="K8" s="31">
        <f>'Overall Data'!BF8</f>
        <v>0</v>
      </c>
      <c r="L8" s="19"/>
      <c r="M8" s="19"/>
    </row>
    <row r="9" spans="1:13" x14ac:dyDescent="0.25">
      <c r="A9" s="20">
        <f>'Overall Data'!A9</f>
        <v>43837</v>
      </c>
      <c r="B9" s="21">
        <f>'Overall Data'!AW9</f>
        <v>0</v>
      </c>
      <c r="C9" s="21">
        <f>'Overall Data'!AX9</f>
        <v>0</v>
      </c>
      <c r="D9" s="21">
        <f>'Overall Data'!AY9</f>
        <v>0</v>
      </c>
      <c r="E9" s="21">
        <f>'Overall Data'!AZ9</f>
        <v>0</v>
      </c>
      <c r="F9" s="21">
        <f>'Overall Data'!BA9</f>
        <v>0</v>
      </c>
      <c r="G9" s="21">
        <f>'Overall Data'!BB9</f>
        <v>0</v>
      </c>
      <c r="H9" s="21">
        <f>'Overall Data'!BC9</f>
        <v>0</v>
      </c>
      <c r="I9" s="31">
        <f>'Overall Data'!BD9</f>
        <v>0</v>
      </c>
      <c r="J9" s="31">
        <f>'Overall Data'!BE9</f>
        <v>14</v>
      </c>
      <c r="K9" s="31">
        <f>'Overall Data'!BF9</f>
        <v>0</v>
      </c>
      <c r="L9" s="19"/>
      <c r="M9" s="19"/>
    </row>
    <row r="10" spans="1:13" x14ac:dyDescent="0.25">
      <c r="A10" s="20">
        <f>'Overall Data'!A10</f>
        <v>43838</v>
      </c>
      <c r="B10" s="21">
        <f>'Overall Data'!AW10</f>
        <v>0</v>
      </c>
      <c r="C10" s="21">
        <f>'Overall Data'!AX10</f>
        <v>0</v>
      </c>
      <c r="D10" s="21">
        <f>'Overall Data'!AY10</f>
        <v>0</v>
      </c>
      <c r="E10" s="21">
        <f>'Overall Data'!AZ10</f>
        <v>0</v>
      </c>
      <c r="F10" s="21">
        <f>'Overall Data'!BA10</f>
        <v>0</v>
      </c>
      <c r="G10" s="21">
        <f>'Overall Data'!BB10</f>
        <v>0</v>
      </c>
      <c r="H10" s="21">
        <f>'Overall Data'!BC10</f>
        <v>0</v>
      </c>
      <c r="I10" s="31">
        <f>'Overall Data'!BD10</f>
        <v>0</v>
      </c>
      <c r="J10" s="31">
        <f>'Overall Data'!BE10</f>
        <v>14</v>
      </c>
      <c r="K10" s="31">
        <f>'Overall Data'!BF10</f>
        <v>0</v>
      </c>
      <c r="L10" s="19"/>
      <c r="M10" s="19"/>
    </row>
    <row r="11" spans="1:13" x14ac:dyDescent="0.25">
      <c r="A11" s="20">
        <f>'Overall Data'!A11</f>
        <v>43839</v>
      </c>
      <c r="B11" s="21">
        <f>'Overall Data'!AW11</f>
        <v>0</v>
      </c>
      <c r="C11" s="21">
        <f>'Overall Data'!AX11</f>
        <v>0</v>
      </c>
      <c r="D11" s="21">
        <f>'Overall Data'!AY11</f>
        <v>0</v>
      </c>
      <c r="E11" s="21">
        <f>'Overall Data'!AZ11</f>
        <v>0</v>
      </c>
      <c r="F11" s="21">
        <f>'Overall Data'!BA11</f>
        <v>0</v>
      </c>
      <c r="G11" s="21">
        <f>'Overall Data'!BB11</f>
        <v>0</v>
      </c>
      <c r="H11" s="21">
        <f>'Overall Data'!BC11</f>
        <v>0</v>
      </c>
      <c r="I11" s="31">
        <f>'Overall Data'!BD11</f>
        <v>0</v>
      </c>
      <c r="J11" s="31">
        <f>'Overall Data'!BE11</f>
        <v>14</v>
      </c>
      <c r="K11" s="31">
        <f>'Overall Data'!BF11</f>
        <v>0</v>
      </c>
      <c r="L11" s="19"/>
      <c r="M11" s="19"/>
    </row>
    <row r="12" spans="1:13" x14ac:dyDescent="0.25">
      <c r="A12" s="20">
        <f>'Overall Data'!A12</f>
        <v>43840</v>
      </c>
      <c r="B12" s="21">
        <f>'Overall Data'!AW12</f>
        <v>0</v>
      </c>
      <c r="C12" s="21">
        <f>'Overall Data'!AX12</f>
        <v>0</v>
      </c>
      <c r="D12" s="21">
        <f>'Overall Data'!AY12</f>
        <v>0</v>
      </c>
      <c r="E12" s="21">
        <f>'Overall Data'!AZ12</f>
        <v>0</v>
      </c>
      <c r="F12" s="21">
        <f>'Overall Data'!BA12</f>
        <v>0</v>
      </c>
      <c r="G12" s="21">
        <f>'Overall Data'!BB12</f>
        <v>0</v>
      </c>
      <c r="H12" s="21">
        <f>'Overall Data'!BC12</f>
        <v>0</v>
      </c>
      <c r="I12" s="31">
        <f>'Overall Data'!BD12</f>
        <v>0</v>
      </c>
      <c r="J12" s="31">
        <f>'Overall Data'!BE12</f>
        <v>14</v>
      </c>
      <c r="K12" s="31">
        <f>'Overall Data'!BF12</f>
        <v>0</v>
      </c>
      <c r="L12" s="19"/>
      <c r="M12" s="19"/>
    </row>
  </sheetData>
  <mergeCells count="1">
    <mergeCell ref="B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DF166-370A-495E-A857-E10B44A17438}">
  <dimension ref="A1:K12"/>
  <sheetViews>
    <sheetView workbookViewId="0">
      <selection activeCell="A2" sqref="A2:F12"/>
    </sheetView>
  </sheetViews>
  <sheetFormatPr defaultRowHeight="15" x14ac:dyDescent="0.25"/>
  <cols>
    <col min="10" max="11" width="30.7109375" customWidth="1"/>
  </cols>
  <sheetData>
    <row r="1" spans="1:11" ht="15" customHeight="1" x14ac:dyDescent="0.25">
      <c r="B1" s="51" t="s">
        <v>5</v>
      </c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25">
      <c r="A2" s="24" t="s">
        <v>0</v>
      </c>
      <c r="B2" s="16" t="s">
        <v>53</v>
      </c>
      <c r="C2" s="16" t="s">
        <v>54</v>
      </c>
      <c r="D2" s="16" t="s">
        <v>55</v>
      </c>
      <c r="E2" s="16" t="s">
        <v>56</v>
      </c>
      <c r="F2" s="16" t="s">
        <v>57</v>
      </c>
      <c r="G2" s="29" t="s">
        <v>3</v>
      </c>
      <c r="H2" s="30" t="s">
        <v>2</v>
      </c>
      <c r="I2" s="29" t="s">
        <v>1</v>
      </c>
      <c r="J2" s="37" t="s">
        <v>79</v>
      </c>
      <c r="K2" s="37" t="s">
        <v>81</v>
      </c>
    </row>
    <row r="3" spans="1:11" x14ac:dyDescent="0.25">
      <c r="A3" s="20">
        <f>'Overall Data'!A3</f>
        <v>43831</v>
      </c>
      <c r="B3" s="21">
        <f>'Overall Data'!BG3</f>
        <v>0</v>
      </c>
      <c r="C3" s="21">
        <f>'Overall Data'!BH3</f>
        <v>0</v>
      </c>
      <c r="D3" s="21">
        <f>'Overall Data'!BI3</f>
        <v>0</v>
      </c>
      <c r="E3" s="21">
        <f>'Overall Data'!BJ3</f>
        <v>0</v>
      </c>
      <c r="F3" s="21">
        <f>'Overall Data'!BK3</f>
        <v>0</v>
      </c>
      <c r="G3" s="31">
        <f>'Overall Data'!BL3</f>
        <v>0</v>
      </c>
      <c r="H3" s="31">
        <f>'Overall Data'!BM3</f>
        <v>10</v>
      </c>
      <c r="I3" s="31">
        <f>'Overall Data'!BN3</f>
        <v>0</v>
      </c>
      <c r="J3" s="19"/>
      <c r="K3" s="19"/>
    </row>
    <row r="4" spans="1:11" x14ac:dyDescent="0.25">
      <c r="A4" s="20">
        <f>'Overall Data'!A4</f>
        <v>43832</v>
      </c>
      <c r="B4" s="21">
        <f>'Overall Data'!BG4</f>
        <v>0</v>
      </c>
      <c r="C4" s="21">
        <f>'Overall Data'!BH4</f>
        <v>0</v>
      </c>
      <c r="D4" s="21">
        <f>'Overall Data'!BI4</f>
        <v>0</v>
      </c>
      <c r="E4" s="21">
        <f>'Overall Data'!BJ4</f>
        <v>0</v>
      </c>
      <c r="F4" s="21">
        <f>'Overall Data'!BK4</f>
        <v>0</v>
      </c>
      <c r="G4" s="31">
        <f>'Overall Data'!BL4</f>
        <v>0</v>
      </c>
      <c r="H4" s="31">
        <f>'Overall Data'!BM4</f>
        <v>10</v>
      </c>
      <c r="I4" s="31">
        <f>'Overall Data'!BN4</f>
        <v>0</v>
      </c>
      <c r="J4" s="19"/>
      <c r="K4" s="19"/>
    </row>
    <row r="5" spans="1:11" x14ac:dyDescent="0.25">
      <c r="A5" s="20">
        <f>'Overall Data'!A5</f>
        <v>43833</v>
      </c>
      <c r="B5" s="21">
        <f>'Overall Data'!BG5</f>
        <v>0</v>
      </c>
      <c r="C5" s="21">
        <f>'Overall Data'!BH5</f>
        <v>0</v>
      </c>
      <c r="D5" s="21">
        <f>'Overall Data'!BI5</f>
        <v>0</v>
      </c>
      <c r="E5" s="21">
        <f>'Overall Data'!BJ5</f>
        <v>0</v>
      </c>
      <c r="F5" s="21">
        <f>'Overall Data'!BK5</f>
        <v>0</v>
      </c>
      <c r="G5" s="31">
        <f>'Overall Data'!BL5</f>
        <v>0</v>
      </c>
      <c r="H5" s="31">
        <f>'Overall Data'!BM5</f>
        <v>10</v>
      </c>
      <c r="I5" s="31">
        <f>'Overall Data'!BN5</f>
        <v>0</v>
      </c>
      <c r="J5" s="19"/>
      <c r="K5" s="19"/>
    </row>
    <row r="6" spans="1:11" x14ac:dyDescent="0.25">
      <c r="A6" s="20">
        <f>'Overall Data'!A6</f>
        <v>43834</v>
      </c>
      <c r="B6" s="21">
        <f>'Overall Data'!BG6</f>
        <v>0</v>
      </c>
      <c r="C6" s="21">
        <f>'Overall Data'!BH6</f>
        <v>0</v>
      </c>
      <c r="D6" s="21">
        <f>'Overall Data'!BI6</f>
        <v>0</v>
      </c>
      <c r="E6" s="21">
        <f>'Overall Data'!BJ6</f>
        <v>0</v>
      </c>
      <c r="F6" s="21">
        <f>'Overall Data'!BK6</f>
        <v>0</v>
      </c>
      <c r="G6" s="31">
        <f>'Overall Data'!BL6</f>
        <v>0</v>
      </c>
      <c r="H6" s="31">
        <f>'Overall Data'!BM6</f>
        <v>10</v>
      </c>
      <c r="I6" s="31">
        <f>'Overall Data'!BN6</f>
        <v>0</v>
      </c>
      <c r="J6" s="19"/>
      <c r="K6" s="19"/>
    </row>
    <row r="7" spans="1:11" x14ac:dyDescent="0.25">
      <c r="A7" s="20">
        <f>'Overall Data'!A7</f>
        <v>43835</v>
      </c>
      <c r="B7" s="21">
        <f>'Overall Data'!BG7</f>
        <v>0</v>
      </c>
      <c r="C7" s="21">
        <f>'Overall Data'!BH7</f>
        <v>0</v>
      </c>
      <c r="D7" s="21">
        <f>'Overall Data'!BI7</f>
        <v>0</v>
      </c>
      <c r="E7" s="21">
        <f>'Overall Data'!BJ7</f>
        <v>0</v>
      </c>
      <c r="F7" s="21">
        <f>'Overall Data'!BK7</f>
        <v>0</v>
      </c>
      <c r="G7" s="31">
        <f>'Overall Data'!BL7</f>
        <v>0</v>
      </c>
      <c r="H7" s="31">
        <f>'Overall Data'!BM7</f>
        <v>10</v>
      </c>
      <c r="I7" s="31">
        <f>'Overall Data'!BN7</f>
        <v>0</v>
      </c>
      <c r="J7" s="19"/>
      <c r="K7" s="19"/>
    </row>
    <row r="8" spans="1:11" x14ac:dyDescent="0.25">
      <c r="A8" s="20">
        <f>'Overall Data'!A8</f>
        <v>43836</v>
      </c>
      <c r="B8" s="21">
        <f>'Overall Data'!BG8</f>
        <v>0</v>
      </c>
      <c r="C8" s="21">
        <f>'Overall Data'!BH8</f>
        <v>0</v>
      </c>
      <c r="D8" s="21">
        <f>'Overall Data'!BI8</f>
        <v>0</v>
      </c>
      <c r="E8" s="21">
        <f>'Overall Data'!BJ8</f>
        <v>0</v>
      </c>
      <c r="F8" s="21">
        <f>'Overall Data'!BK8</f>
        <v>0</v>
      </c>
      <c r="G8" s="31">
        <f>'Overall Data'!BL8</f>
        <v>0</v>
      </c>
      <c r="H8" s="31">
        <f>'Overall Data'!BM8</f>
        <v>10</v>
      </c>
      <c r="I8" s="31">
        <f>'Overall Data'!BN8</f>
        <v>0</v>
      </c>
      <c r="J8" s="19"/>
      <c r="K8" s="19"/>
    </row>
    <row r="9" spans="1:11" x14ac:dyDescent="0.25">
      <c r="A9" s="20">
        <f>'Overall Data'!A9</f>
        <v>43837</v>
      </c>
      <c r="B9" s="21">
        <f>'Overall Data'!BG9</f>
        <v>0</v>
      </c>
      <c r="C9" s="21">
        <f>'Overall Data'!BH9</f>
        <v>0</v>
      </c>
      <c r="D9" s="21">
        <f>'Overall Data'!BI9</f>
        <v>0</v>
      </c>
      <c r="E9" s="21">
        <f>'Overall Data'!BJ9</f>
        <v>0</v>
      </c>
      <c r="F9" s="21">
        <f>'Overall Data'!BK9</f>
        <v>0</v>
      </c>
      <c r="G9" s="31">
        <f>'Overall Data'!BL9</f>
        <v>0</v>
      </c>
      <c r="H9" s="31">
        <f>'Overall Data'!BM9</f>
        <v>10</v>
      </c>
      <c r="I9" s="31">
        <f>'Overall Data'!BN9</f>
        <v>0</v>
      </c>
      <c r="J9" s="19"/>
      <c r="K9" s="19"/>
    </row>
    <row r="10" spans="1:11" x14ac:dyDescent="0.25">
      <c r="A10" s="20">
        <f>'Overall Data'!A10</f>
        <v>43838</v>
      </c>
      <c r="B10" s="21">
        <f>'Overall Data'!BG10</f>
        <v>0</v>
      </c>
      <c r="C10" s="21">
        <f>'Overall Data'!BH10</f>
        <v>0</v>
      </c>
      <c r="D10" s="21">
        <f>'Overall Data'!BI10</f>
        <v>0</v>
      </c>
      <c r="E10" s="21">
        <f>'Overall Data'!BJ10</f>
        <v>0</v>
      </c>
      <c r="F10" s="21">
        <f>'Overall Data'!BK10</f>
        <v>0</v>
      </c>
      <c r="G10" s="31">
        <f>'Overall Data'!BL10</f>
        <v>0</v>
      </c>
      <c r="H10" s="31">
        <f>'Overall Data'!BM10</f>
        <v>10</v>
      </c>
      <c r="I10" s="31">
        <f>'Overall Data'!BN10</f>
        <v>0</v>
      </c>
      <c r="J10" s="19"/>
      <c r="K10" s="19"/>
    </row>
    <row r="11" spans="1:11" x14ac:dyDescent="0.25">
      <c r="A11" s="20">
        <f>'Overall Data'!A11</f>
        <v>43839</v>
      </c>
      <c r="B11" s="21">
        <f>'Overall Data'!BG11</f>
        <v>0</v>
      </c>
      <c r="C11" s="21">
        <f>'Overall Data'!BH11</f>
        <v>0</v>
      </c>
      <c r="D11" s="21">
        <f>'Overall Data'!BI11</f>
        <v>0</v>
      </c>
      <c r="E11" s="21">
        <f>'Overall Data'!BJ11</f>
        <v>0</v>
      </c>
      <c r="F11" s="21">
        <f>'Overall Data'!BK11</f>
        <v>0</v>
      </c>
      <c r="G11" s="31">
        <f>'Overall Data'!BL11</f>
        <v>0</v>
      </c>
      <c r="H11" s="31">
        <f>'Overall Data'!BM11</f>
        <v>10</v>
      </c>
      <c r="I11" s="31">
        <f>'Overall Data'!BN11</f>
        <v>0</v>
      </c>
      <c r="J11" s="19"/>
      <c r="K11" s="19"/>
    </row>
    <row r="12" spans="1:11" x14ac:dyDescent="0.25">
      <c r="A12" s="20">
        <f>'Overall Data'!A12</f>
        <v>43840</v>
      </c>
      <c r="B12" s="21">
        <f>'Overall Data'!BG12</f>
        <v>0</v>
      </c>
      <c r="C12" s="21">
        <f>'Overall Data'!BH12</f>
        <v>0</v>
      </c>
      <c r="D12" s="21">
        <f>'Overall Data'!BI12</f>
        <v>0</v>
      </c>
      <c r="E12" s="21">
        <f>'Overall Data'!BJ12</f>
        <v>0</v>
      </c>
      <c r="F12" s="21">
        <f>'Overall Data'!BK12</f>
        <v>0</v>
      </c>
      <c r="G12" s="31">
        <f>'Overall Data'!BL12</f>
        <v>0</v>
      </c>
      <c r="H12" s="31">
        <f>'Overall Data'!BM12</f>
        <v>10</v>
      </c>
      <c r="I12" s="31">
        <f>'Overall Data'!BN12</f>
        <v>0</v>
      </c>
      <c r="J12" s="19"/>
      <c r="K12" s="19"/>
    </row>
  </sheetData>
  <mergeCells count="1">
    <mergeCell ref="B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15512-7F08-45BD-98CA-ECAF556D355F}">
  <dimension ref="A1:N12"/>
  <sheetViews>
    <sheetView workbookViewId="0">
      <selection activeCell="A2" sqref="A2:I12"/>
    </sheetView>
  </sheetViews>
  <sheetFormatPr defaultRowHeight="15" x14ac:dyDescent="0.25"/>
  <cols>
    <col min="13" max="14" width="30.7109375" customWidth="1"/>
  </cols>
  <sheetData>
    <row r="1" spans="1:14" ht="15" customHeight="1" x14ac:dyDescent="0.25">
      <c r="B1" s="51" t="s">
        <v>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25">
      <c r="A2" s="24" t="s">
        <v>0</v>
      </c>
      <c r="B2" s="16" t="s">
        <v>58</v>
      </c>
      <c r="C2" s="16" t="s">
        <v>59</v>
      </c>
      <c r="D2" s="16" t="s">
        <v>60</v>
      </c>
      <c r="E2" s="16" t="s">
        <v>61</v>
      </c>
      <c r="F2" s="16" t="s">
        <v>62</v>
      </c>
      <c r="G2" s="16" t="s">
        <v>63</v>
      </c>
      <c r="H2" s="16" t="s">
        <v>64</v>
      </c>
      <c r="I2" s="16" t="s">
        <v>65</v>
      </c>
      <c r="J2" s="29" t="s">
        <v>3</v>
      </c>
      <c r="K2" s="30" t="s">
        <v>2</v>
      </c>
      <c r="L2" s="29" t="s">
        <v>1</v>
      </c>
      <c r="M2" s="37" t="s">
        <v>79</v>
      </c>
      <c r="N2" s="37" t="s">
        <v>81</v>
      </c>
    </row>
    <row r="3" spans="1:14" x14ac:dyDescent="0.25">
      <c r="A3" s="20">
        <f>'Overall Data'!A3</f>
        <v>43831</v>
      </c>
      <c r="B3" s="21">
        <f>'Overall Data'!BO3</f>
        <v>0</v>
      </c>
      <c r="C3" s="21">
        <f>'Overall Data'!BP3</f>
        <v>0</v>
      </c>
      <c r="D3" s="21">
        <f>'Overall Data'!BQ3</f>
        <v>0</v>
      </c>
      <c r="E3" s="21">
        <f>'Overall Data'!BR3</f>
        <v>0</v>
      </c>
      <c r="F3" s="21">
        <f>'Overall Data'!BS3</f>
        <v>0</v>
      </c>
      <c r="G3" s="21">
        <f>'Overall Data'!BT3</f>
        <v>0</v>
      </c>
      <c r="H3" s="21">
        <f>'Overall Data'!BU3</f>
        <v>0</v>
      </c>
      <c r="I3" s="21">
        <f>'Overall Data'!BV3</f>
        <v>0</v>
      </c>
      <c r="J3" s="31">
        <f>'Overall Data'!BW3</f>
        <v>0</v>
      </c>
      <c r="K3" s="31">
        <f>'Overall Data'!BX3</f>
        <v>16</v>
      </c>
      <c r="L3" s="31">
        <f>'Overall Data'!BY3</f>
        <v>0</v>
      </c>
      <c r="M3" s="19"/>
      <c r="N3" s="19"/>
    </row>
    <row r="4" spans="1:14" x14ac:dyDescent="0.25">
      <c r="A4" s="20">
        <f>'Overall Data'!A4</f>
        <v>43832</v>
      </c>
      <c r="B4" s="21">
        <f>'Overall Data'!BO4</f>
        <v>0</v>
      </c>
      <c r="C4" s="21">
        <f>'Overall Data'!BP4</f>
        <v>0</v>
      </c>
      <c r="D4" s="21">
        <f>'Overall Data'!BQ4</f>
        <v>0</v>
      </c>
      <c r="E4" s="21">
        <f>'Overall Data'!BR4</f>
        <v>0</v>
      </c>
      <c r="F4" s="21">
        <f>'Overall Data'!BS4</f>
        <v>0</v>
      </c>
      <c r="G4" s="21">
        <f>'Overall Data'!BT4</f>
        <v>0</v>
      </c>
      <c r="H4" s="21">
        <f>'Overall Data'!BU4</f>
        <v>0</v>
      </c>
      <c r="I4" s="21">
        <f>'Overall Data'!BV4</f>
        <v>0</v>
      </c>
      <c r="J4" s="31">
        <f>'Overall Data'!BW4</f>
        <v>0</v>
      </c>
      <c r="K4" s="31">
        <f>'Overall Data'!BX4</f>
        <v>16</v>
      </c>
      <c r="L4" s="31">
        <f>'Overall Data'!BY4</f>
        <v>0</v>
      </c>
      <c r="M4" s="19"/>
      <c r="N4" s="19"/>
    </row>
    <row r="5" spans="1:14" x14ac:dyDescent="0.25">
      <c r="A5" s="20">
        <f>'Overall Data'!A5</f>
        <v>43833</v>
      </c>
      <c r="B5" s="21">
        <f>'Overall Data'!BO5</f>
        <v>0</v>
      </c>
      <c r="C5" s="21">
        <f>'Overall Data'!BP5</f>
        <v>0</v>
      </c>
      <c r="D5" s="21">
        <f>'Overall Data'!BQ5</f>
        <v>0</v>
      </c>
      <c r="E5" s="21">
        <f>'Overall Data'!BR5</f>
        <v>0</v>
      </c>
      <c r="F5" s="21">
        <f>'Overall Data'!BS5</f>
        <v>0</v>
      </c>
      <c r="G5" s="21">
        <f>'Overall Data'!BT5</f>
        <v>0</v>
      </c>
      <c r="H5" s="21">
        <f>'Overall Data'!BU5</f>
        <v>0</v>
      </c>
      <c r="I5" s="21">
        <f>'Overall Data'!BV5</f>
        <v>0</v>
      </c>
      <c r="J5" s="31">
        <f>'Overall Data'!BW5</f>
        <v>0</v>
      </c>
      <c r="K5" s="31">
        <f>'Overall Data'!BX5</f>
        <v>16</v>
      </c>
      <c r="L5" s="31">
        <f>'Overall Data'!BY5</f>
        <v>0</v>
      </c>
      <c r="M5" s="19"/>
      <c r="N5" s="19"/>
    </row>
    <row r="6" spans="1:14" x14ac:dyDescent="0.25">
      <c r="A6" s="20">
        <f>'Overall Data'!A6</f>
        <v>43834</v>
      </c>
      <c r="B6" s="21">
        <f>'Overall Data'!BO6</f>
        <v>0</v>
      </c>
      <c r="C6" s="21">
        <f>'Overall Data'!BP6</f>
        <v>0</v>
      </c>
      <c r="D6" s="21">
        <f>'Overall Data'!BQ6</f>
        <v>0</v>
      </c>
      <c r="E6" s="21">
        <f>'Overall Data'!BR6</f>
        <v>0</v>
      </c>
      <c r="F6" s="21">
        <f>'Overall Data'!BS6</f>
        <v>0</v>
      </c>
      <c r="G6" s="21">
        <f>'Overall Data'!BT6</f>
        <v>0</v>
      </c>
      <c r="H6" s="21">
        <f>'Overall Data'!BU6</f>
        <v>0</v>
      </c>
      <c r="I6" s="21">
        <f>'Overall Data'!BV6</f>
        <v>0</v>
      </c>
      <c r="J6" s="31">
        <f>'Overall Data'!BW6</f>
        <v>0</v>
      </c>
      <c r="K6" s="31">
        <f>'Overall Data'!BX6</f>
        <v>16</v>
      </c>
      <c r="L6" s="31">
        <f>'Overall Data'!BY6</f>
        <v>0</v>
      </c>
      <c r="M6" s="19"/>
      <c r="N6" s="19"/>
    </row>
    <row r="7" spans="1:14" x14ac:dyDescent="0.25">
      <c r="A7" s="20">
        <f>'Overall Data'!A7</f>
        <v>43835</v>
      </c>
      <c r="B7" s="21">
        <f>'Overall Data'!BO7</f>
        <v>0</v>
      </c>
      <c r="C7" s="21">
        <f>'Overall Data'!BP7</f>
        <v>0</v>
      </c>
      <c r="D7" s="21">
        <f>'Overall Data'!BQ7</f>
        <v>0</v>
      </c>
      <c r="E7" s="21">
        <f>'Overall Data'!BR7</f>
        <v>0</v>
      </c>
      <c r="F7" s="21">
        <f>'Overall Data'!BS7</f>
        <v>0</v>
      </c>
      <c r="G7" s="21">
        <f>'Overall Data'!BT7</f>
        <v>0</v>
      </c>
      <c r="H7" s="21">
        <f>'Overall Data'!BU7</f>
        <v>0</v>
      </c>
      <c r="I7" s="21">
        <f>'Overall Data'!BV7</f>
        <v>0</v>
      </c>
      <c r="J7" s="31">
        <f>'Overall Data'!BW7</f>
        <v>0</v>
      </c>
      <c r="K7" s="31">
        <f>'Overall Data'!BX7</f>
        <v>16</v>
      </c>
      <c r="L7" s="31">
        <f>'Overall Data'!BY7</f>
        <v>0</v>
      </c>
      <c r="M7" s="19"/>
      <c r="N7" s="19"/>
    </row>
    <row r="8" spans="1:14" x14ac:dyDescent="0.25">
      <c r="A8" s="20">
        <f>'Overall Data'!A8</f>
        <v>43836</v>
      </c>
      <c r="B8" s="21">
        <f>'Overall Data'!BO8</f>
        <v>0</v>
      </c>
      <c r="C8" s="21">
        <f>'Overall Data'!BP8</f>
        <v>0</v>
      </c>
      <c r="D8" s="21">
        <f>'Overall Data'!BQ8</f>
        <v>0</v>
      </c>
      <c r="E8" s="21">
        <f>'Overall Data'!BR8</f>
        <v>0</v>
      </c>
      <c r="F8" s="21">
        <f>'Overall Data'!BS8</f>
        <v>0</v>
      </c>
      <c r="G8" s="21">
        <f>'Overall Data'!BT8</f>
        <v>0</v>
      </c>
      <c r="H8" s="21">
        <f>'Overall Data'!BU8</f>
        <v>0</v>
      </c>
      <c r="I8" s="21">
        <f>'Overall Data'!BV8</f>
        <v>0</v>
      </c>
      <c r="J8" s="31">
        <f>'Overall Data'!BW8</f>
        <v>0</v>
      </c>
      <c r="K8" s="31">
        <f>'Overall Data'!BX8</f>
        <v>16</v>
      </c>
      <c r="L8" s="31">
        <f>'Overall Data'!BY8</f>
        <v>0</v>
      </c>
      <c r="M8" s="19"/>
      <c r="N8" s="19"/>
    </row>
    <row r="9" spans="1:14" x14ac:dyDescent="0.25">
      <c r="A9" s="20">
        <f>'Overall Data'!A9</f>
        <v>43837</v>
      </c>
      <c r="B9" s="21">
        <f>'Overall Data'!BO9</f>
        <v>0</v>
      </c>
      <c r="C9" s="21">
        <f>'Overall Data'!BP9</f>
        <v>0</v>
      </c>
      <c r="D9" s="21">
        <f>'Overall Data'!BQ9</f>
        <v>0</v>
      </c>
      <c r="E9" s="21">
        <f>'Overall Data'!BR9</f>
        <v>0</v>
      </c>
      <c r="F9" s="21">
        <f>'Overall Data'!BS9</f>
        <v>0</v>
      </c>
      <c r="G9" s="21">
        <f>'Overall Data'!BT9</f>
        <v>0</v>
      </c>
      <c r="H9" s="21">
        <f>'Overall Data'!BU9</f>
        <v>0</v>
      </c>
      <c r="I9" s="21">
        <f>'Overall Data'!BV9</f>
        <v>0</v>
      </c>
      <c r="J9" s="31">
        <f>'Overall Data'!BW9</f>
        <v>0</v>
      </c>
      <c r="K9" s="31">
        <f>'Overall Data'!BX9</f>
        <v>16</v>
      </c>
      <c r="L9" s="31">
        <f>'Overall Data'!BY9</f>
        <v>0</v>
      </c>
      <c r="M9" s="19"/>
      <c r="N9" s="19"/>
    </row>
    <row r="10" spans="1:14" x14ac:dyDescent="0.25">
      <c r="A10" s="20">
        <f>'Overall Data'!A10</f>
        <v>43838</v>
      </c>
      <c r="B10" s="21">
        <f>'Overall Data'!BO10</f>
        <v>0</v>
      </c>
      <c r="C10" s="21">
        <f>'Overall Data'!BP10</f>
        <v>0</v>
      </c>
      <c r="D10" s="21">
        <f>'Overall Data'!BQ10</f>
        <v>0</v>
      </c>
      <c r="E10" s="21">
        <f>'Overall Data'!BR10</f>
        <v>0</v>
      </c>
      <c r="F10" s="21">
        <f>'Overall Data'!BS10</f>
        <v>0</v>
      </c>
      <c r="G10" s="21">
        <f>'Overall Data'!BT10</f>
        <v>0</v>
      </c>
      <c r="H10" s="21">
        <f>'Overall Data'!BU10</f>
        <v>0</v>
      </c>
      <c r="I10" s="21">
        <f>'Overall Data'!BV10</f>
        <v>0</v>
      </c>
      <c r="J10" s="31">
        <f>'Overall Data'!BW10</f>
        <v>0</v>
      </c>
      <c r="K10" s="31">
        <f>'Overall Data'!BX10</f>
        <v>16</v>
      </c>
      <c r="L10" s="31">
        <f>'Overall Data'!BY10</f>
        <v>0</v>
      </c>
      <c r="M10" s="19"/>
      <c r="N10" s="19"/>
    </row>
    <row r="11" spans="1:14" x14ac:dyDescent="0.25">
      <c r="A11" s="20">
        <f>'Overall Data'!A11</f>
        <v>43839</v>
      </c>
      <c r="B11" s="21">
        <f>'Overall Data'!BO11</f>
        <v>0</v>
      </c>
      <c r="C11" s="21">
        <f>'Overall Data'!BP11</f>
        <v>0</v>
      </c>
      <c r="D11" s="21">
        <f>'Overall Data'!BQ11</f>
        <v>0</v>
      </c>
      <c r="E11" s="21">
        <f>'Overall Data'!BR11</f>
        <v>0</v>
      </c>
      <c r="F11" s="21">
        <f>'Overall Data'!BS11</f>
        <v>0</v>
      </c>
      <c r="G11" s="21">
        <f>'Overall Data'!BT11</f>
        <v>0</v>
      </c>
      <c r="H11" s="21">
        <f>'Overall Data'!BU11</f>
        <v>0</v>
      </c>
      <c r="I11" s="21">
        <f>'Overall Data'!BV11</f>
        <v>0</v>
      </c>
      <c r="J11" s="31">
        <f>'Overall Data'!BW11</f>
        <v>0</v>
      </c>
      <c r="K11" s="31">
        <f>'Overall Data'!BX11</f>
        <v>16</v>
      </c>
      <c r="L11" s="31">
        <f>'Overall Data'!BY11</f>
        <v>0</v>
      </c>
      <c r="M11" s="19"/>
      <c r="N11" s="19"/>
    </row>
    <row r="12" spans="1:14" x14ac:dyDescent="0.25">
      <c r="A12" s="20">
        <f>'Overall Data'!A12</f>
        <v>43840</v>
      </c>
      <c r="B12" s="21">
        <f>'Overall Data'!BO12</f>
        <v>0</v>
      </c>
      <c r="C12" s="21">
        <f>'Overall Data'!BP12</f>
        <v>0</v>
      </c>
      <c r="D12" s="21">
        <f>'Overall Data'!BQ12</f>
        <v>0</v>
      </c>
      <c r="E12" s="21">
        <f>'Overall Data'!BR12</f>
        <v>0</v>
      </c>
      <c r="F12" s="21">
        <f>'Overall Data'!BS12</f>
        <v>0</v>
      </c>
      <c r="G12" s="21">
        <f>'Overall Data'!BT12</f>
        <v>0</v>
      </c>
      <c r="H12" s="21">
        <f>'Overall Data'!BU12</f>
        <v>0</v>
      </c>
      <c r="I12" s="21">
        <f>'Overall Data'!BV12</f>
        <v>0</v>
      </c>
      <c r="J12" s="31">
        <f>'Overall Data'!BW12</f>
        <v>0</v>
      </c>
      <c r="K12" s="31">
        <f>'Overall Data'!BX12</f>
        <v>16</v>
      </c>
      <c r="L12" s="31">
        <f>'Overall Data'!BY12</f>
        <v>0</v>
      </c>
      <c r="M12" s="19"/>
      <c r="N12" s="19"/>
    </row>
  </sheetData>
  <mergeCells count="1">
    <mergeCell ref="B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8</vt:i4>
      </vt:variant>
    </vt:vector>
  </HeadingPairs>
  <TitlesOfParts>
    <vt:vector size="17" baseType="lpstr">
      <vt:lpstr>Key</vt:lpstr>
      <vt:lpstr>Overall Data</vt:lpstr>
      <vt:lpstr>PS</vt:lpstr>
      <vt:lpstr>VS</vt:lpstr>
      <vt:lpstr>SCH</vt:lpstr>
      <vt:lpstr>CHO</vt:lpstr>
      <vt:lpstr>PRO</vt:lpstr>
      <vt:lpstr>BR</vt:lpstr>
      <vt:lpstr>BPS</vt:lpstr>
      <vt:lpstr>Overall Graph</vt:lpstr>
      <vt:lpstr>PS Graph</vt:lpstr>
      <vt:lpstr>VS Graph</vt:lpstr>
      <vt:lpstr>SCH Graph</vt:lpstr>
      <vt:lpstr>CHO Graph</vt:lpstr>
      <vt:lpstr>PRO Graph</vt:lpstr>
      <vt:lpstr>BR Graph</vt:lpstr>
      <vt:lpstr>BPS Graph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Rollman, Natalie Rose</dc:creator>
  <cp:lastModifiedBy>Neal, Tiffany Jill</cp:lastModifiedBy>
  <dcterms:created xsi:type="dcterms:W3CDTF">2017-08-18T14:49:20Z</dcterms:created>
  <dcterms:modified xsi:type="dcterms:W3CDTF">2020-04-30T16:00:57Z</dcterms:modified>
</cp:coreProperties>
</file>